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defaultThemeVersion="124226"/>
  <mc:AlternateContent xmlns:mc="http://schemas.openxmlformats.org/markup-compatibility/2006">
    <mc:Choice Requires="x15">
      <x15ac:absPath xmlns:x15ac="http://schemas.microsoft.com/office/spreadsheetml/2010/11/ac" url="/Users/aemyers/Desktop/ORA Website/ORA Cont Ed/"/>
    </mc:Choice>
  </mc:AlternateContent>
  <xr:revisionPtr revIDLastSave="0" documentId="8_{71E680E2-0F0F-744C-B672-FADE99EE6229}" xr6:coauthVersionLast="47" xr6:coauthVersionMax="47" xr10:uidLastSave="{00000000-0000-0000-0000-000000000000}"/>
  <bookViews>
    <workbookView xWindow="41980" yWindow="500" windowWidth="38400" windowHeight="19620" xr2:uid="{BD4AC0CC-DD32-43DE-A3E6-9B8A774F2BD8}"/>
  </bookViews>
  <sheets>
    <sheet name="INSTRUCTIONS" sheetId="4" r:id="rId1"/>
    <sheet name="Details" sheetId="3" r:id="rId2"/>
    <sheet name="Summary" sheetId="2" r:id="rId3"/>
  </sheets>
  <definedNames>
    <definedName name="_xlnm.Print_Area" localSheetId="1">Details!$A$5:$X$52</definedName>
    <definedName name="_xlnm.Print_Titles" localSheetId="1">Details!$5:$5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42" i="3" l="1"/>
  <c r="S42" i="3"/>
  <c r="C25" i="2" s="1"/>
  <c r="R42" i="3"/>
  <c r="B25" i="2" s="1"/>
  <c r="L42" i="3"/>
  <c r="K42" i="3"/>
  <c r="J42" i="3"/>
  <c r="B16" i="2" s="1"/>
  <c r="D42" i="3"/>
  <c r="C42" i="3"/>
  <c r="B42" i="3"/>
  <c r="B14" i="2"/>
  <c r="C14" i="2"/>
  <c r="B15" i="2"/>
  <c r="C15" i="2"/>
  <c r="C16" i="2"/>
  <c r="V52" i="3"/>
  <c r="V51" i="3"/>
  <c r="V50" i="3"/>
  <c r="V49" i="3"/>
  <c r="V48" i="3"/>
  <c r="V47" i="3"/>
  <c r="V46" i="3"/>
  <c r="V45" i="3"/>
  <c r="V44" i="3"/>
  <c r="V43" i="3"/>
  <c r="V41" i="3"/>
  <c r="V40" i="3"/>
  <c r="V39" i="3"/>
  <c r="V38" i="3"/>
  <c r="V37" i="3"/>
  <c r="V36" i="3"/>
  <c r="V35" i="3"/>
  <c r="V32" i="3"/>
  <c r="V30" i="3"/>
  <c r="V29" i="3"/>
  <c r="V28" i="3"/>
  <c r="V27" i="3"/>
  <c r="V26" i="3"/>
  <c r="V25" i="3"/>
  <c r="V22" i="3"/>
  <c r="V21" i="3"/>
  <c r="V19" i="3"/>
  <c r="V18" i="3"/>
  <c r="V17" i="3"/>
  <c r="V16" i="3"/>
  <c r="V15" i="3"/>
  <c r="V14" i="3"/>
  <c r="V13" i="3"/>
  <c r="V12" i="3"/>
  <c r="V10" i="3"/>
  <c r="V9" i="3"/>
  <c r="V8" i="3"/>
  <c r="V7" i="3"/>
  <c r="N52" i="3"/>
  <c r="N51" i="3"/>
  <c r="N50" i="3"/>
  <c r="N49" i="3"/>
  <c r="N48" i="3"/>
  <c r="N47" i="3"/>
  <c r="N46" i="3"/>
  <c r="N45" i="3"/>
  <c r="N44" i="3"/>
  <c r="N43" i="3"/>
  <c r="N41" i="3"/>
  <c r="N40" i="3"/>
  <c r="N39" i="3"/>
  <c r="N38" i="3"/>
  <c r="N37" i="3"/>
  <c r="N36" i="3"/>
  <c r="N35" i="3"/>
  <c r="N32" i="3"/>
  <c r="N30" i="3"/>
  <c r="N29" i="3"/>
  <c r="N28" i="3"/>
  <c r="N27" i="3"/>
  <c r="N26" i="3"/>
  <c r="N25" i="3"/>
  <c r="N22" i="3"/>
  <c r="N21" i="3"/>
  <c r="N19" i="3"/>
  <c r="N18" i="3"/>
  <c r="N17" i="3"/>
  <c r="N16" i="3"/>
  <c r="N15" i="3"/>
  <c r="N14" i="3"/>
  <c r="N13" i="3"/>
  <c r="N12" i="3"/>
  <c r="N10" i="3"/>
  <c r="N9" i="3"/>
  <c r="N8" i="3"/>
  <c r="N7" i="3"/>
  <c r="F52" i="3"/>
  <c r="F51" i="3"/>
  <c r="F50" i="3"/>
  <c r="F49" i="3"/>
  <c r="F48" i="3"/>
  <c r="F47" i="3"/>
  <c r="F46" i="3"/>
  <c r="F45" i="3"/>
  <c r="F44" i="3"/>
  <c r="F43" i="3"/>
  <c r="F41" i="3"/>
  <c r="F40" i="3"/>
  <c r="F39" i="3"/>
  <c r="F38" i="3"/>
  <c r="F37" i="3"/>
  <c r="F36" i="3"/>
  <c r="F35" i="3"/>
  <c r="F32" i="3"/>
  <c r="F30" i="3"/>
  <c r="F29" i="3"/>
  <c r="F28" i="3"/>
  <c r="F27" i="3"/>
  <c r="F26" i="3"/>
  <c r="F25" i="3"/>
  <c r="F22" i="3"/>
  <c r="F21" i="3"/>
  <c r="F19" i="3"/>
  <c r="F18" i="3"/>
  <c r="F17" i="3"/>
  <c r="F16" i="3"/>
  <c r="F15" i="3"/>
  <c r="F14" i="3"/>
  <c r="F10" i="3"/>
  <c r="F9" i="3"/>
  <c r="F8" i="3"/>
  <c r="F7" i="3"/>
  <c r="C7" i="2"/>
  <c r="S31" i="3"/>
  <c r="C24" i="2" s="1"/>
  <c r="S20" i="3"/>
  <c r="C23" i="2" s="1"/>
  <c r="S11" i="3"/>
  <c r="C22" i="2" s="1"/>
  <c r="K31" i="3"/>
  <c r="K20" i="3"/>
  <c r="K11" i="3"/>
  <c r="C11" i="3"/>
  <c r="C4" i="2"/>
  <c r="C31" i="3"/>
  <c r="C6" i="2" s="1"/>
  <c r="C20" i="3"/>
  <c r="C5" i="2" s="1"/>
  <c r="S6" i="3"/>
  <c r="C21" i="2" s="1"/>
  <c r="K6" i="3"/>
  <c r="C12" i="2"/>
  <c r="C6" i="3"/>
  <c r="C3" i="2"/>
  <c r="R31" i="3"/>
  <c r="B24" i="2" s="1"/>
  <c r="R20" i="3"/>
  <c r="B23" i="2"/>
  <c r="R11" i="3"/>
  <c r="B22" i="2" s="1"/>
  <c r="R6" i="3"/>
  <c r="B21" i="2" s="1"/>
  <c r="J31" i="3"/>
  <c r="J20" i="3"/>
  <c r="J11" i="3"/>
  <c r="B13" i="2" s="1"/>
  <c r="J6" i="3"/>
  <c r="B12" i="2" s="1"/>
  <c r="B31" i="3"/>
  <c r="B6" i="2" s="1"/>
  <c r="B20" i="3"/>
  <c r="B5" i="2"/>
  <c r="B11" i="3"/>
  <c r="B4" i="2" s="1"/>
  <c r="B6" i="3"/>
  <c r="A30" i="2"/>
  <c r="D7" i="2"/>
  <c r="D31" i="3"/>
  <c r="D6" i="2" s="1"/>
  <c r="D20" i="3"/>
  <c r="D5" i="2" s="1"/>
  <c r="D11" i="3"/>
  <c r="D4" i="2" s="1"/>
  <c r="D6" i="3"/>
  <c r="D3" i="2" s="1"/>
  <c r="W5" i="3"/>
  <c r="O5" i="3"/>
  <c r="D25" i="2"/>
  <c r="T31" i="3"/>
  <c r="D24" i="2" s="1"/>
  <c r="T20" i="3"/>
  <c r="D23" i="2" s="1"/>
  <c r="T11" i="3"/>
  <c r="D22" i="2" s="1"/>
  <c r="T6" i="3"/>
  <c r="D21" i="2" s="1"/>
  <c r="D16" i="2"/>
  <c r="L31" i="3"/>
  <c r="D15" i="2" s="1"/>
  <c r="L20" i="3"/>
  <c r="D14" i="2"/>
  <c r="L11" i="3"/>
  <c r="D13" i="2" s="1"/>
  <c r="L6" i="3"/>
  <c r="D12" i="2" s="1"/>
  <c r="D30" i="2"/>
  <c r="F20" i="3" l="1"/>
  <c r="E5" i="2" s="1"/>
  <c r="V20" i="3"/>
  <c r="E23" i="2" s="1"/>
  <c r="F42" i="3"/>
  <c r="E7" i="2" s="1"/>
  <c r="V31" i="3"/>
  <c r="E24" i="2" s="1"/>
  <c r="N6" i="3"/>
  <c r="E12" i="2" s="1"/>
  <c r="F11" i="3"/>
  <c r="E4" i="2" s="1"/>
  <c r="N11" i="3"/>
  <c r="E13" i="2" s="1"/>
  <c r="V42" i="3"/>
  <c r="E25" i="2" s="1"/>
  <c r="N31" i="3"/>
  <c r="E15" i="2" s="1"/>
  <c r="N42" i="3"/>
  <c r="E16" i="2" s="1"/>
  <c r="B7" i="2"/>
  <c r="N20" i="3"/>
  <c r="E14" i="2" s="1"/>
  <c r="F6" i="3"/>
  <c r="E3" i="2" s="1"/>
  <c r="V11" i="3"/>
  <c r="E22" i="2" s="1"/>
  <c r="D17" i="2"/>
  <c r="D26" i="2"/>
  <c r="C26" i="2"/>
  <c r="C13" i="2"/>
  <c r="V6" i="3"/>
  <c r="E21" i="2" s="1"/>
  <c r="F31" i="3"/>
  <c r="E6" i="2" s="1"/>
  <c r="B3" i="2"/>
  <c r="D8" i="2"/>
  <c r="B17" i="2"/>
  <c r="B26" i="2"/>
  <c r="C8" i="2"/>
  <c r="D28" i="2" l="1"/>
  <c r="D29" i="2" s="1"/>
  <c r="B8" i="2"/>
  <c r="B28" i="2" s="1"/>
  <c r="E17" i="2"/>
  <c r="E26" i="2"/>
  <c r="E8" i="2"/>
  <c r="C17" i="2"/>
  <c r="C28" i="2" s="1"/>
  <c r="E28" i="2" l="1"/>
  <c r="D31" i="2"/>
</calcChain>
</file>

<file path=xl/sharedStrings.xml><?xml version="1.0" encoding="utf-8"?>
<sst xmlns="http://schemas.openxmlformats.org/spreadsheetml/2006/main" count="86" uniqueCount="39">
  <si>
    <t>Activity</t>
  </si>
  <si>
    <t>Activity TOTALS</t>
  </si>
  <si>
    <t>CHyears</t>
  </si>
  <si>
    <t>Name:</t>
  </si>
  <si>
    <t>Certs</t>
  </si>
  <si>
    <t>CRA</t>
  </si>
  <si>
    <t>CFRA</t>
  </si>
  <si>
    <t>CPRA</t>
  </si>
  <si>
    <t>Recertification:</t>
  </si>
  <si>
    <t>Unit:</t>
  </si>
  <si>
    <t>Direct Supervisor:</t>
  </si>
  <si>
    <t>Research Administration</t>
  </si>
  <si>
    <t>Other</t>
  </si>
  <si>
    <t>Research at Emory (RAE) Instructor-Led Training</t>
  </si>
  <si>
    <t>FY25 Contact Hour Total</t>
  </si>
  <si>
    <t>FY26 Contact Hour Total</t>
  </si>
  <si>
    <t>FY27 Contact Hour Total</t>
  </si>
  <si>
    <t>RAE Instructor-Led Training</t>
  </si>
  <si>
    <t>GRAND TOTAL</t>
  </si>
  <si>
    <t>Other Continuing Education</t>
  </si>
  <si>
    <t>Total (Auto Calculated)</t>
  </si>
  <si>
    <t>Research Administration (12 hrs min)</t>
  </si>
  <si>
    <t>Research Administration  (12 hours required)</t>
  </si>
  <si>
    <t>Team Building          (1 hour required)</t>
  </si>
  <si>
    <t>SRAI LevelUP Modules</t>
  </si>
  <si>
    <t>FY25</t>
  </si>
  <si>
    <t>FY26</t>
  </si>
  <si>
    <t>FY27</t>
  </si>
  <si>
    <t>Contact Hours</t>
  </si>
  <si>
    <t>Team Building</t>
  </si>
  <si>
    <t>Documentation</t>
  </si>
  <si>
    <t>Date(s)</t>
  </si>
  <si>
    <t>Total (15 hours minimum)</t>
  </si>
  <si>
    <t>ORA Offerings (e.g., Boot Camps, Tech Tips, Research Week sessions, RACC Study Group, etc.)</t>
  </si>
  <si>
    <t>ORA Offerings</t>
  </si>
  <si>
    <t>Other Emory University Offerngs (e.g., LOD)</t>
  </si>
  <si>
    <t>Other Emory University Offerings</t>
  </si>
  <si>
    <t>Non-Emory University Offerings</t>
  </si>
  <si>
    <t>Non-Emory University Offerings (e.g., NCURA, Other Professional Organizations &amp; Certifications, CITI,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</si>
</sst>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Calibri"/>
      <family val="2"/>
      <scheme val="minor"/>
    </font>
    <font>
      <sz val="10"/>
      <name val="Arial"/>
      <family val="2"/>
    </font>
    <font>
      <b/>
      <sz val="10"/>
      <name val="Arial"/>
      <family val="2"/>
    </font>
    <font>
      <b/>
      <sz val="8"/>
      <name val="Arial"/>
      <family val="2"/>
    </font>
    <font>
      <b/>
      <sz val="10"/>
      <color indexed="8"/>
      <name val="Arial"/>
      <family val="2"/>
    </font>
    <font>
      <sz val="10"/>
      <color indexed="8"/>
      <name val="Arial"/>
      <family val="2"/>
    </font>
    <font>
      <b/>
      <sz val="11"/>
      <color indexed="8"/>
      <name val="Calibri"/>
      <family val="2"/>
    </font>
    <font>
      <sz val="8"/>
      <name val="Calibri"/>
      <family val="2"/>
    </font>
    <font>
      <sz val="11"/>
      <color indexed="8"/>
      <name val="Calibri"/>
      <family val="2"/>
    </font>
    <font>
      <b/>
      <sz val="11"/>
      <color theme="1"/>
      <name val="Calibri"/>
      <family val="2"/>
      <scheme val="minor"/>
    </font>
    <font>
      <b/>
      <sz val="11"/>
      <color rgb="FFFF0000"/>
      <name val="Calibri"/>
      <family val="2"/>
      <scheme val="minor"/>
    </font>
    <font>
      <sz val="8"/>
      <color theme="1"/>
      <name val="Calibri"/>
      <family val="2"/>
      <scheme val="minor"/>
    </font>
    <font>
      <sz val="8"/>
      <name val="Calibri"/>
      <family val="2"/>
      <scheme val="minor"/>
    </font>
    <font>
      <b/>
      <sz val="8"/>
      <name val="Calibri"/>
      <family val="2"/>
      <scheme val="minor"/>
    </font>
    <font>
      <b/>
      <sz val="11"/>
      <name val="Calibri"/>
      <family val="2"/>
      <scheme val="minor"/>
    </font>
  </fonts>
  <fills count="10">
    <fill>
      <patternFill patternType="none"/>
    </fill>
    <fill>
      <patternFill patternType="gray125"/>
    </fill>
    <fill>
      <patternFill patternType="solid">
        <fgColor indexed="43"/>
        <bgColor indexed="64"/>
      </patternFill>
    </fill>
    <fill>
      <patternFill patternType="solid">
        <fgColor indexed="49"/>
        <bgColor indexed="64"/>
      </patternFill>
    </fill>
    <fill>
      <patternFill patternType="solid">
        <fgColor indexed="11"/>
        <bgColor indexed="64"/>
      </patternFill>
    </fill>
    <fill>
      <patternFill patternType="solid">
        <fgColor indexed="55"/>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s>
  <borders count="8">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s>
  <cellStyleXfs count="3">
    <xf numFmtId="0" fontId="0" fillId="0" borderId="0"/>
    <xf numFmtId="0" fontId="1" fillId="0" borderId="0"/>
    <xf numFmtId="0" fontId="1" fillId="0" borderId="0"/>
  </cellStyleXfs>
  <cellXfs count="75">
    <xf numFmtId="0" fontId="0" fillId="0" borderId="0" xfId="0"/>
    <xf numFmtId="0" fontId="0" fillId="0" borderId="2" xfId="0" applyBorder="1"/>
    <xf numFmtId="0" fontId="2" fillId="3" borderId="2" xfId="2" applyFont="1" applyFill="1" applyBorder="1" applyAlignment="1">
      <alignment horizontal="center"/>
    </xf>
    <xf numFmtId="0" fontId="2" fillId="4" borderId="2" xfId="2" applyFont="1" applyFill="1" applyBorder="1" applyAlignment="1">
      <alignment horizontal="center"/>
    </xf>
    <xf numFmtId="164" fontId="4" fillId="5" borderId="2" xfId="0" applyNumberFormat="1" applyFont="1" applyFill="1" applyBorder="1"/>
    <xf numFmtId="164" fontId="2" fillId="6" borderId="3" xfId="0" applyNumberFormat="1" applyFont="1" applyFill="1" applyBorder="1"/>
    <xf numFmtId="0" fontId="0" fillId="0" borderId="4" xfId="0" applyBorder="1"/>
    <xf numFmtId="0" fontId="6" fillId="0" borderId="0" xfId="0" applyFont="1"/>
    <xf numFmtId="0" fontId="8" fillId="0" borderId="0" xfId="0" applyFont="1" applyAlignment="1">
      <alignment horizontal="left" readingOrder="1"/>
    </xf>
    <xf numFmtId="0" fontId="2" fillId="5" borderId="3" xfId="0" applyFont="1" applyFill="1" applyBorder="1"/>
    <xf numFmtId="0" fontId="1" fillId="2" borderId="2" xfId="1" applyFill="1" applyBorder="1"/>
    <xf numFmtId="0" fontId="4" fillId="5" borderId="3" xfId="0" applyFont="1" applyFill="1" applyBorder="1"/>
    <xf numFmtId="0" fontId="1" fillId="3" borderId="2" xfId="1" applyFill="1" applyBorder="1"/>
    <xf numFmtId="0" fontId="1" fillId="4" borderId="2" xfId="1" applyFill="1" applyBorder="1"/>
    <xf numFmtId="0" fontId="2" fillId="0" borderId="0" xfId="0" applyFont="1"/>
    <xf numFmtId="0" fontId="6" fillId="2" borderId="3" xfId="0" applyFont="1" applyFill="1" applyBorder="1" applyAlignment="1">
      <alignment horizontal="center"/>
    </xf>
    <xf numFmtId="0" fontId="6" fillId="3" borderId="3" xfId="0" applyFont="1" applyFill="1" applyBorder="1" applyAlignment="1">
      <alignment horizontal="center"/>
    </xf>
    <xf numFmtId="0" fontId="6" fillId="4" borderId="3" xfId="0" applyFont="1" applyFill="1" applyBorder="1" applyAlignment="1">
      <alignment horizontal="center"/>
    </xf>
    <xf numFmtId="164" fontId="2" fillId="6" borderId="2" xfId="0" applyNumberFormat="1" applyFont="1" applyFill="1" applyBorder="1"/>
    <xf numFmtId="0" fontId="0" fillId="0" borderId="0" xfId="0" applyAlignment="1">
      <alignment horizontal="center"/>
    </xf>
    <xf numFmtId="0" fontId="2" fillId="7" borderId="2" xfId="1" applyFont="1" applyFill="1" applyBorder="1" applyAlignment="1">
      <alignment horizontal="center"/>
    </xf>
    <xf numFmtId="0" fontId="2" fillId="7" borderId="3" xfId="1" applyFont="1" applyFill="1" applyBorder="1" applyAlignment="1">
      <alignment horizontal="center"/>
    </xf>
    <xf numFmtId="0" fontId="9" fillId="0" borderId="0" xfId="0" applyFont="1"/>
    <xf numFmtId="0" fontId="0" fillId="0" borderId="0" xfId="0" applyAlignment="1">
      <alignment horizontal="left"/>
    </xf>
    <xf numFmtId="0" fontId="2" fillId="6" borderId="2" xfId="0" applyFont="1" applyFill="1" applyBorder="1"/>
    <xf numFmtId="0" fontId="10" fillId="0" borderId="0" xfId="0" applyFont="1"/>
    <xf numFmtId="0" fontId="11" fillId="0" borderId="3" xfId="0" applyFont="1" applyBorder="1"/>
    <xf numFmtId="0" fontId="11" fillId="0" borderId="2" xfId="0" applyFont="1" applyBorder="1"/>
    <xf numFmtId="0" fontId="12" fillId="0" borderId="2" xfId="2" applyFont="1" applyBorder="1" applyAlignment="1">
      <alignment horizontal="left"/>
    </xf>
    <xf numFmtId="0" fontId="11" fillId="0" borderId="0" xfId="0" applyFont="1"/>
    <xf numFmtId="0" fontId="0" fillId="0" borderId="7" xfId="0" applyBorder="1"/>
    <xf numFmtId="0" fontId="6" fillId="2" borderId="3" xfId="0" applyFont="1" applyFill="1" applyBorder="1" applyAlignment="1">
      <alignment horizontal="center" wrapText="1"/>
    </xf>
    <xf numFmtId="0" fontId="12" fillId="8" borderId="2" xfId="2" applyFont="1" applyFill="1" applyBorder="1" applyAlignment="1">
      <alignment horizontal="left"/>
    </xf>
    <xf numFmtId="14" fontId="12" fillId="8" borderId="2" xfId="2" applyNumberFormat="1" applyFont="1" applyFill="1" applyBorder="1" applyAlignment="1">
      <alignment horizontal="left"/>
    </xf>
    <xf numFmtId="0" fontId="13" fillId="9" borderId="2" xfId="2" applyFont="1" applyFill="1" applyBorder="1" applyAlignment="1">
      <alignment horizontal="center"/>
    </xf>
    <xf numFmtId="0" fontId="3" fillId="9" borderId="2" xfId="2" applyFont="1" applyFill="1" applyBorder="1" applyAlignment="1">
      <alignment horizontal="center"/>
    </xf>
    <xf numFmtId="0" fontId="13" fillId="9" borderId="2" xfId="2" applyFont="1" applyFill="1" applyBorder="1" applyAlignment="1">
      <alignment horizontal="center" wrapText="1"/>
    </xf>
    <xf numFmtId="0" fontId="11" fillId="9" borderId="2" xfId="0" applyFont="1" applyFill="1" applyBorder="1"/>
    <xf numFmtId="0" fontId="6" fillId="3" borderId="3" xfId="0" applyFont="1" applyFill="1" applyBorder="1" applyAlignment="1">
      <alignment horizontal="center" wrapText="1"/>
    </xf>
    <xf numFmtId="0" fontId="6" fillId="4" borderId="3" xfId="0" applyFont="1" applyFill="1" applyBorder="1" applyAlignment="1">
      <alignment horizontal="center" wrapText="1"/>
    </xf>
    <xf numFmtId="0" fontId="11" fillId="9" borderId="3" xfId="0" applyFont="1" applyFill="1" applyBorder="1"/>
    <xf numFmtId="0" fontId="11" fillId="8" borderId="3" xfId="0" applyFont="1" applyFill="1" applyBorder="1"/>
    <xf numFmtId="0" fontId="11" fillId="8" borderId="2" xfId="0" applyFont="1" applyFill="1" applyBorder="1"/>
    <xf numFmtId="164" fontId="1" fillId="9" borderId="2" xfId="1" applyNumberFormat="1" applyFill="1" applyBorder="1"/>
    <xf numFmtId="0" fontId="11" fillId="9" borderId="3" xfId="0" applyFont="1" applyFill="1" applyBorder="1" applyAlignment="1">
      <alignment wrapText="1"/>
    </xf>
    <xf numFmtId="0" fontId="11" fillId="8" borderId="3" xfId="0" applyFont="1" applyFill="1" applyBorder="1" applyAlignment="1">
      <alignment wrapText="1"/>
    </xf>
    <xf numFmtId="0" fontId="9" fillId="9" borderId="2" xfId="0" applyFont="1" applyFill="1" applyBorder="1" applyAlignment="1">
      <alignment horizontal="right"/>
    </xf>
    <xf numFmtId="14" fontId="11" fillId="0" borderId="3" xfId="0" applyNumberFormat="1" applyFont="1" applyBorder="1"/>
    <xf numFmtId="14" fontId="11" fillId="8" borderId="3" xfId="0" applyNumberFormat="1" applyFont="1" applyFill="1" applyBorder="1"/>
    <xf numFmtId="0" fontId="5" fillId="5" borderId="2" xfId="0" applyFont="1" applyFill="1" applyBorder="1" applyAlignment="1">
      <alignment horizontal="center" wrapText="1"/>
    </xf>
    <xf numFmtId="0" fontId="13" fillId="8" borderId="2" xfId="2" applyFont="1" applyFill="1" applyBorder="1" applyAlignment="1">
      <alignment horizontal="center" wrapText="1"/>
    </xf>
    <xf numFmtId="14" fontId="11" fillId="9" borderId="3" xfId="0" applyNumberFormat="1" applyFont="1" applyFill="1" applyBorder="1"/>
    <xf numFmtId="0" fontId="5" fillId="5" borderId="5" xfId="0" applyFont="1" applyFill="1" applyBorder="1" applyAlignment="1">
      <alignment horizontal="center" vertical="center" wrapText="1"/>
    </xf>
    <xf numFmtId="0" fontId="4" fillId="8" borderId="3" xfId="0" applyFont="1" applyFill="1" applyBorder="1"/>
    <xf numFmtId="164" fontId="4" fillId="8" borderId="2" xfId="0" applyNumberFormat="1" applyFont="1" applyFill="1" applyBorder="1"/>
    <xf numFmtId="164" fontId="4" fillId="8" borderId="3" xfId="0" applyNumberFormat="1" applyFont="1" applyFill="1" applyBorder="1"/>
    <xf numFmtId="49" fontId="2" fillId="2" borderId="2" xfId="2" applyNumberFormat="1" applyFont="1" applyFill="1" applyBorder="1" applyAlignment="1" applyProtection="1">
      <alignment horizontal="center"/>
      <protection locked="0"/>
    </xf>
    <xf numFmtId="0" fontId="6" fillId="2" borderId="2" xfId="0" applyFont="1" applyFill="1" applyBorder="1" applyAlignment="1">
      <alignment horizontal="center" wrapText="1"/>
    </xf>
    <xf numFmtId="0" fontId="6" fillId="3" borderId="2" xfId="0" applyFont="1" applyFill="1" applyBorder="1" applyAlignment="1">
      <alignment horizontal="center" wrapText="1"/>
    </xf>
    <xf numFmtId="0" fontId="6" fillId="4" borderId="2" xfId="0" applyFont="1" applyFill="1" applyBorder="1" applyAlignment="1">
      <alignment horizontal="center" wrapText="1"/>
    </xf>
    <xf numFmtId="0" fontId="6" fillId="4" borderId="3" xfId="0" applyFont="1" applyFill="1" applyBorder="1" applyAlignment="1">
      <alignment horizontal="center"/>
    </xf>
    <xf numFmtId="0" fontId="6" fillId="4" borderId="1" xfId="0" applyFont="1" applyFill="1" applyBorder="1" applyAlignment="1">
      <alignment horizontal="center"/>
    </xf>
    <xf numFmtId="0" fontId="6" fillId="4" borderId="5" xfId="0" applyFont="1" applyFill="1" applyBorder="1" applyAlignment="1">
      <alignment horizontal="center"/>
    </xf>
    <xf numFmtId="0" fontId="14" fillId="9" borderId="3" xfId="0" applyFont="1" applyFill="1" applyBorder="1"/>
    <xf numFmtId="0" fontId="14" fillId="9" borderId="1" xfId="0" applyFont="1" applyFill="1" applyBorder="1"/>
    <xf numFmtId="0" fontId="14" fillId="9" borderId="5" xfId="0" applyFont="1" applyFill="1" applyBorder="1"/>
    <xf numFmtId="0" fontId="6" fillId="2" borderId="2" xfId="0" applyFont="1" applyFill="1" applyBorder="1" applyAlignment="1">
      <alignment horizontal="center"/>
    </xf>
    <xf numFmtId="0" fontId="6" fillId="3" borderId="3" xfId="0" applyFont="1" applyFill="1" applyBorder="1" applyAlignment="1">
      <alignment horizontal="center"/>
    </xf>
    <xf numFmtId="0" fontId="6" fillId="3" borderId="1" xfId="0" applyFont="1" applyFill="1" applyBorder="1" applyAlignment="1">
      <alignment horizontal="center"/>
    </xf>
    <xf numFmtId="0" fontId="6" fillId="3" borderId="5" xfId="0" applyFont="1" applyFill="1" applyBorder="1" applyAlignment="1">
      <alignment horizontal="center"/>
    </xf>
    <xf numFmtId="0" fontId="2" fillId="7" borderId="3" xfId="1" applyFont="1" applyFill="1" applyBorder="1" applyAlignment="1">
      <alignment horizontal="center"/>
    </xf>
    <xf numFmtId="0" fontId="2" fillId="7" borderId="1" xfId="1" applyFont="1" applyFill="1" applyBorder="1" applyAlignment="1">
      <alignment horizontal="center"/>
    </xf>
    <xf numFmtId="0" fontId="2" fillId="7" borderId="5" xfId="1" applyFont="1" applyFill="1" applyBorder="1" applyAlignment="1">
      <alignment horizontal="center"/>
    </xf>
    <xf numFmtId="164" fontId="1" fillId="0" borderId="0" xfId="0" applyNumberFormat="1" applyFont="1" applyAlignment="1">
      <alignment horizontal="center"/>
    </xf>
    <xf numFmtId="164" fontId="1" fillId="0" borderId="6" xfId="0" applyNumberFormat="1" applyFont="1" applyBorder="1" applyAlignment="1">
      <alignment horizontal="center"/>
    </xf>
  </cellXfs>
  <cellStyles count="3">
    <cellStyle name="Normal" xfId="0" builtinId="0"/>
    <cellStyle name="Normal 2" xfId="1" xr:uid="{51BF09CA-4055-41D0-AF11-F299BD62F883}"/>
    <cellStyle name="Normal 4" xfId="2" xr:uid="{E25995E9-2F8E-49A5-8E97-8F8EBF1B28B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408622</xdr:colOff>
      <xdr:row>2</xdr:row>
      <xdr:rowOff>131444</xdr:rowOff>
    </xdr:from>
    <xdr:to>
      <xdr:col>13</xdr:col>
      <xdr:colOff>381000</xdr:colOff>
      <xdr:row>32</xdr:row>
      <xdr:rowOff>171449</xdr:rowOff>
    </xdr:to>
    <xdr:sp macro="" textlink="">
      <xdr:nvSpPr>
        <xdr:cNvPr id="2049" name="TextBox 1">
          <a:extLst>
            <a:ext uri="{FF2B5EF4-FFF2-40B4-BE49-F238E27FC236}">
              <a16:creationId xmlns:a16="http://schemas.microsoft.com/office/drawing/2014/main" id="{402C1D25-5DB4-0051-8B89-9F70DAB28104}"/>
            </a:ext>
          </a:extLst>
        </xdr:cNvPr>
        <xdr:cNvSpPr txBox="1">
          <a:spLocks noChangeArrowheads="1"/>
        </xdr:cNvSpPr>
      </xdr:nvSpPr>
      <xdr:spPr bwMode="auto">
        <a:xfrm>
          <a:off x="408622" y="493394"/>
          <a:ext cx="7897178" cy="5469255"/>
        </a:xfrm>
        <a:prstGeom prst="rect">
          <a:avLst/>
        </a:prstGeom>
        <a:solidFill>
          <a:srgbClr val="F2A900"/>
        </a:solidFill>
        <a:ln w="9525">
          <a:solidFill>
            <a:srgbClr val="BCBCBC"/>
          </a:solidFill>
          <a:miter lim="800000"/>
          <a:headEnd/>
          <a:tailEnd/>
        </a:ln>
      </xdr:spPr>
      <xdr:txBody>
        <a:bodyPr vertOverflow="clip" wrap="square" lIns="91440" tIns="45720" rIns="91440" bIns="45720" anchor="t"/>
        <a:lstStyle/>
        <a:p>
          <a:pPr marL="0" marR="0" lvl="0" indent="0" algn="l" defTabSz="914400" rtl="0" eaLnBrk="1" fontAlgn="auto" latinLnBrk="0" hangingPunct="1">
            <a:lnSpc>
              <a:spcPts val="1400"/>
            </a:lnSpc>
            <a:spcBef>
              <a:spcPts val="0"/>
            </a:spcBef>
            <a:spcAft>
              <a:spcPts val="0"/>
            </a:spcAft>
            <a:buClrTx/>
            <a:buSzTx/>
            <a:buFontTx/>
            <a:buNone/>
            <a:tabLst/>
            <a:defRPr sz="1000"/>
          </a:pPr>
          <a:r>
            <a:rPr kumimoji="0" lang="en-US" sz="1200" b="1" i="0" u="none" strike="noStrike" kern="0" cap="none" spc="0" normalizeH="0" baseline="0" noProof="0">
              <a:ln>
                <a:noFill/>
              </a:ln>
              <a:solidFill>
                <a:srgbClr val="000000"/>
              </a:solidFill>
              <a:effectLst/>
              <a:uLnTx/>
              <a:uFillTx/>
              <a:latin typeface="+mn-lt"/>
              <a:ea typeface="+mn-ea"/>
              <a:cs typeface="+mn-cs"/>
            </a:rPr>
            <a:t>This spreadsheet is for tracking ORA continuing education contact hours.</a:t>
          </a:r>
        </a:p>
        <a:p>
          <a:pPr rtl="0" eaLnBrk="1" fontAlgn="auto" latinLnBrk="0" hangingPunct="1"/>
          <a:r>
            <a:rPr lang="en-US" sz="1200" b="0" i="0" baseline="0">
              <a:effectLst/>
              <a:latin typeface="+mn-lt"/>
              <a:ea typeface="+mn-ea"/>
              <a:cs typeface="+mn-cs"/>
            </a:rPr>
            <a:t>A contact hour measures how long an individual participates in an organized educational experience for continuing education. One hour of participation equals one contact hour.</a:t>
          </a:r>
          <a:endParaRPr lang="en-US" sz="1200">
            <a:effectLst/>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1200" b="0" i="0" u="none" strike="noStrike" kern="0" cap="none" spc="0" normalizeH="0" baseline="0" noProof="0">
            <a:ln>
              <a:noFill/>
            </a:ln>
            <a:solidFill>
              <a:srgbClr val="000000"/>
            </a:solidFill>
            <a:effectLst/>
            <a:uLnTx/>
            <a:uFillTx/>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1200" b="0" i="0" u="none" strike="noStrike" kern="0" cap="none" spc="0" normalizeH="0" baseline="0" noProof="0">
              <a:ln>
                <a:noFill/>
              </a:ln>
              <a:solidFill>
                <a:srgbClr val="000000"/>
              </a:solidFill>
              <a:effectLst/>
              <a:uLnTx/>
              <a:uFillTx/>
              <a:latin typeface="+mn-lt"/>
              <a:ea typeface="+mn-ea"/>
              <a:cs typeface="+mn-cs"/>
            </a:rPr>
            <a:t>All ORA staff are must engage in at least 15 contact hours of continuning education each fiscal year (FY). Of those 15 hours, 12 hours must fall within the lifecycle of Research Administration (RA) and 1 hour must reflect a Team Building activity.</a:t>
          </a:r>
        </a:p>
        <a:p>
          <a:pPr marL="0" marR="0" lvl="0" indent="0" algn="l" defTabSz="914400" rtl="0" eaLnBrk="1" fontAlgn="auto" latinLnBrk="0" hangingPunct="1">
            <a:lnSpc>
              <a:spcPts val="1400"/>
            </a:lnSpc>
            <a:spcBef>
              <a:spcPts val="0"/>
            </a:spcBef>
            <a:spcAft>
              <a:spcPts val="0"/>
            </a:spcAft>
            <a:buClrTx/>
            <a:buSzTx/>
            <a:buFontTx/>
            <a:buNone/>
            <a:tabLst/>
            <a:defRPr sz="1000"/>
          </a:pPr>
          <a:endParaRPr kumimoji="0" lang="en-US" sz="1200" b="0" i="0" u="none" strike="noStrike" kern="0" cap="none" spc="0" normalizeH="0" baseline="0" noProof="0">
            <a:ln>
              <a:noFill/>
            </a:ln>
            <a:solidFill>
              <a:srgbClr val="000000"/>
            </a:solidFill>
            <a:effectLst/>
            <a:uLnTx/>
            <a:uFillTx/>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1200" b="1" i="0" u="none" strike="noStrike" kern="0" cap="none" spc="0" normalizeH="0" baseline="0" noProof="0">
              <a:ln>
                <a:noFill/>
              </a:ln>
              <a:solidFill>
                <a:srgbClr val="000000"/>
              </a:solidFill>
              <a:effectLst/>
              <a:uLnTx/>
              <a:uFillTx/>
              <a:latin typeface="+mn-lt"/>
              <a:ea typeface="+mn-ea"/>
              <a:cs typeface="+mn-cs"/>
            </a:rPr>
            <a:t>Logging Contact Hours</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1200" b="0" i="0" u="none" strike="noStrike" kern="0" cap="none" spc="0" normalizeH="0" baseline="0" noProof="0">
              <a:ln>
                <a:noFill/>
              </a:ln>
              <a:solidFill>
                <a:srgbClr val="000000"/>
              </a:solidFill>
              <a:effectLst/>
              <a:uLnTx/>
              <a:uFillTx/>
              <a:latin typeface="+mn-lt"/>
              <a:ea typeface="+mn-ea"/>
              <a:cs typeface="+mn-cs"/>
            </a:rPr>
            <a:t>After you have completed a continuing education elective, log the elective in the "Details" tab as follows:</a:t>
          </a:r>
          <a:endParaRPr kumimoji="0" lang="en-US" sz="1200" b="1" i="0" u="none" strike="noStrike" kern="0" cap="none" spc="0" normalizeH="0" baseline="0" noProof="0">
            <a:ln>
              <a:noFill/>
            </a:ln>
            <a:solidFill>
              <a:sysClr val="windowText" lastClr="000000"/>
            </a:solidFill>
            <a:effectLst/>
            <a:uLnTx/>
            <a:uFillTx/>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1200" b="1" i="0" u="none" strike="noStrike" kern="0" cap="none" spc="0" normalizeH="0" baseline="0" noProof="0">
            <a:ln>
              <a:noFill/>
            </a:ln>
            <a:solidFill>
              <a:sysClr val="windowText" lastClr="000000"/>
            </a:solidFill>
            <a:effectLst/>
            <a:uLnTx/>
            <a:uFillTx/>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1200" b="0" i="0" u="none" strike="noStrike" kern="0" cap="none" spc="0" normalizeH="0" baseline="0" noProof="0">
              <a:ln>
                <a:noFill/>
              </a:ln>
              <a:solidFill>
                <a:sysClr val="windowText" lastClr="000000"/>
              </a:solidFill>
              <a:effectLst/>
              <a:uLnTx/>
              <a:uFillTx/>
              <a:latin typeface="+mn-lt"/>
              <a:ea typeface="+mn-ea"/>
              <a:cs typeface="+mn-cs"/>
            </a:rPr>
            <a:t>Hours toward the 12 hours of Research Administration training should be recorded in the "Research Administration" column under the appropriate fiscal year. Hours toward the 1 hour of Team Building should be recorded in the "Team Building" column. Continuing education hours outside of research administration and Team Building should be recorded in the "Other Continuing Education" column.</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12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1200" b="0" i="0" u="none" strike="noStrike" kern="0" cap="none" spc="0" normalizeH="0" baseline="0" noProof="0">
              <a:ln>
                <a:noFill/>
              </a:ln>
              <a:solidFill>
                <a:sysClr val="windowText" lastClr="000000"/>
              </a:solidFill>
              <a:effectLst/>
              <a:uLnTx/>
              <a:uFillTx/>
              <a:latin typeface="+mn-lt"/>
              <a:ea typeface="+mn-ea"/>
              <a:cs typeface="+mn-cs"/>
            </a:rPr>
            <a:t>Document the exact date(s) when the contact hours were earned in the "Date(s)" column.</a:t>
          </a:r>
        </a:p>
        <a:p>
          <a:pPr marL="0" marR="0" lvl="0" indent="0" algn="l" defTabSz="914400" rtl="0" eaLnBrk="1" fontAlgn="auto" latinLnBrk="0" hangingPunct="1">
            <a:lnSpc>
              <a:spcPts val="1400"/>
            </a:lnSpc>
            <a:spcBef>
              <a:spcPts val="0"/>
            </a:spcBef>
            <a:spcAft>
              <a:spcPts val="0"/>
            </a:spcAft>
            <a:buClrTx/>
            <a:buSzTx/>
            <a:buFontTx/>
            <a:buNone/>
            <a:tabLst/>
            <a:defRPr sz="1000"/>
          </a:pPr>
          <a:endParaRPr kumimoji="0" lang="en-US" sz="12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algn="l" defTabSz="914400" rtl="0" eaLnBrk="1" fontAlgn="auto" latinLnBrk="0" hangingPunct="1">
            <a:lnSpc>
              <a:spcPts val="1400"/>
            </a:lnSpc>
            <a:spcBef>
              <a:spcPts val="0"/>
            </a:spcBef>
            <a:spcAft>
              <a:spcPts val="0"/>
            </a:spcAft>
            <a:buClrTx/>
            <a:buSzTx/>
            <a:buFontTx/>
            <a:buNone/>
            <a:tabLst/>
            <a:defRPr sz="1000"/>
          </a:pPr>
          <a:r>
            <a:rPr kumimoji="0" lang="en-US" sz="1200" b="1" i="0" u="none" strike="noStrike" kern="0" cap="none" spc="0" normalizeH="0" baseline="0" noProof="0">
              <a:ln>
                <a:noFill/>
              </a:ln>
              <a:solidFill>
                <a:srgbClr val="000000"/>
              </a:solidFill>
              <a:effectLst/>
              <a:uLnTx/>
              <a:uFillTx/>
              <a:latin typeface="+mn-lt"/>
              <a:ea typeface="+mn-ea"/>
              <a:cs typeface="+mn-cs"/>
            </a:rPr>
            <a:t>Documentation</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1200" b="0" i="0" u="none" strike="noStrike" kern="0" cap="none" spc="0" normalizeH="0" baseline="0" noProof="0">
              <a:ln>
                <a:noFill/>
              </a:ln>
              <a:solidFill>
                <a:srgbClr val="000000"/>
              </a:solidFill>
              <a:effectLst/>
              <a:uLnTx/>
              <a:uFillTx/>
              <a:latin typeface="+mn-lt"/>
              <a:ea typeface="+mn-ea"/>
              <a:cs typeface="+mn-cs"/>
            </a:rPr>
            <a:t>If your tracking log is selected for audit, you will be requested to send documentation in support of the recorded contact hours. Documentation may consist of certificates, CEUs, SRAI LevelUP Microcredentials, written proof of training enrollment &amp;/or completion, and reports from Emory's learning management system, </a:t>
          </a:r>
          <a:r>
            <a:rPr lang="en-US" sz="1200" b="0" i="0" baseline="0">
              <a:effectLst/>
              <a:latin typeface="+mn-lt"/>
              <a:ea typeface="+mn-ea"/>
              <a:cs typeface="+mn-cs"/>
            </a:rPr>
            <a:t>Brainier</a:t>
          </a:r>
          <a:r>
            <a:rPr kumimoji="0" lang="en-US" sz="1200" b="0" i="0" u="none" strike="noStrike" kern="0" cap="none" spc="0" normalizeH="0" baseline="0" noProof="0">
              <a:ln>
                <a:noFill/>
              </a:ln>
              <a:solidFill>
                <a:srgbClr val="000000"/>
              </a:solidFill>
              <a:effectLst/>
              <a:uLnTx/>
              <a:uFillTx/>
              <a:latin typeface="+mn-lt"/>
              <a:ea typeface="+mn-ea"/>
              <a:cs typeface="+mn-cs"/>
            </a:rPr>
            <a:t>.</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lang="en-US" sz="1000" b="0" i="0" baseline="0">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1200" b="0" i="0" baseline="0">
              <a:effectLst/>
              <a:latin typeface="+mn-lt"/>
              <a:ea typeface="+mn-ea"/>
              <a:cs typeface="+mn-cs"/>
            </a:rPr>
            <a:t>Use the "Documentation" column to list supporting documentation for verification purposes.</a:t>
          </a:r>
          <a:endParaRPr lang="en-US" sz="1200">
            <a:effectLst/>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1200" b="0" i="0" u="none" strike="noStrike" kern="0" cap="none" spc="0" normalizeH="0" baseline="0" noProof="0">
            <a:ln>
              <a:noFill/>
            </a:ln>
            <a:solidFill>
              <a:srgbClr val="000000"/>
            </a:solidFill>
            <a:effectLst/>
            <a:uLnTx/>
            <a:uFillTx/>
            <a:latin typeface="+mn-lt"/>
            <a:ea typeface="+mn-ea"/>
            <a:cs typeface="+mn-cs"/>
          </a:endParaRPr>
        </a:p>
        <a:p>
          <a:pPr marL="0" marR="0" lvl="0" indent="0" algn="l" defTabSz="914400" rtl="0" eaLnBrk="1" fontAlgn="auto" latinLnBrk="0" hangingPunct="1">
            <a:lnSpc>
              <a:spcPts val="1400"/>
            </a:lnSpc>
            <a:spcBef>
              <a:spcPts val="0"/>
            </a:spcBef>
            <a:spcAft>
              <a:spcPts val="0"/>
            </a:spcAft>
            <a:buClrTx/>
            <a:buSzTx/>
            <a:buFontTx/>
            <a:buNone/>
            <a:tabLst/>
            <a:defRPr sz="1000"/>
          </a:pPr>
          <a:r>
            <a:rPr kumimoji="0" lang="en-US" sz="1200" b="1" i="0" u="none" strike="noStrike" kern="0" cap="none" spc="0" normalizeH="0" baseline="0" noProof="0">
              <a:ln>
                <a:noFill/>
              </a:ln>
              <a:solidFill>
                <a:sysClr val="windowText" lastClr="000000"/>
              </a:solidFill>
              <a:effectLst/>
              <a:uLnTx/>
              <a:uFillTx/>
              <a:latin typeface="+mn-lt"/>
              <a:ea typeface="+mn-ea"/>
              <a:cs typeface="+mn-cs"/>
            </a:rPr>
            <a:t>Adding Rows</a:t>
          </a:r>
        </a:p>
        <a:p>
          <a:pPr marL="0" marR="0" lvl="0" indent="0" algn="l" defTabSz="914400" rtl="0" eaLnBrk="1" fontAlgn="auto" latinLnBrk="0" hangingPunct="1">
            <a:lnSpc>
              <a:spcPts val="1400"/>
            </a:lnSpc>
            <a:spcBef>
              <a:spcPts val="0"/>
            </a:spcBef>
            <a:spcAft>
              <a:spcPts val="0"/>
            </a:spcAft>
            <a:buClrTx/>
            <a:buSzTx/>
            <a:buFontTx/>
            <a:buNone/>
            <a:tabLst/>
            <a:defRPr sz="1000"/>
          </a:pPr>
          <a:r>
            <a:rPr kumimoji="0" lang="en-US" sz="1200" b="0" i="0" u="none" strike="noStrike" kern="0" cap="none" spc="0" normalizeH="0" baseline="0" noProof="0">
              <a:ln>
                <a:noFill/>
              </a:ln>
              <a:solidFill>
                <a:srgbClr val="000000"/>
              </a:solidFill>
              <a:effectLst/>
              <a:uLnTx/>
              <a:uFillTx/>
              <a:latin typeface="+mn-lt"/>
              <a:ea typeface="+mn-ea"/>
              <a:cs typeface="+mn-cs"/>
            </a:rPr>
            <a:t>If additional rows are required, "insert a row" directly within the relevant section to include calculation formulas. Check to ensure that data from the "Details" tab correctly forward to the "Summary" tab.  </a:t>
          </a:r>
        </a:p>
        <a:p>
          <a:pPr marL="0" marR="0" lvl="0" indent="0" algn="l" defTabSz="914400" rtl="0" eaLnBrk="1" fontAlgn="auto" latinLnBrk="0" hangingPunct="1">
            <a:lnSpc>
              <a:spcPts val="1400"/>
            </a:lnSpc>
            <a:spcBef>
              <a:spcPts val="0"/>
            </a:spcBef>
            <a:spcAft>
              <a:spcPts val="0"/>
            </a:spcAft>
            <a:buClrTx/>
            <a:buSzTx/>
            <a:buFontTx/>
            <a:buNone/>
            <a:tabLst/>
            <a:defRPr sz="1000"/>
          </a:pPr>
          <a:endParaRPr kumimoji="0" lang="en-US" sz="1200" b="0" i="0" u="none" strike="noStrike" kern="0" cap="none" spc="0" normalizeH="0" baseline="0" noProof="0">
            <a:ln>
              <a:noFill/>
            </a:ln>
            <a:solidFill>
              <a:srgbClr val="000000"/>
            </a:solidFill>
            <a:effectLst/>
            <a:uLnTx/>
            <a:uFillTx/>
            <a:latin typeface="+mn-lt"/>
            <a:ea typeface="+mn-ea"/>
            <a:cs typeface="+mn-cs"/>
          </a:endParaRPr>
        </a:p>
        <a:p>
          <a:pPr marL="0" marR="0" lvl="0" indent="0" algn="l" defTabSz="914400" rtl="0" eaLnBrk="1" fontAlgn="auto" latinLnBrk="0" hangingPunct="1">
            <a:lnSpc>
              <a:spcPts val="1600"/>
            </a:lnSpc>
            <a:spcBef>
              <a:spcPts val="0"/>
            </a:spcBef>
            <a:spcAft>
              <a:spcPts val="0"/>
            </a:spcAft>
            <a:buClrTx/>
            <a:buSzTx/>
            <a:buFontTx/>
            <a:buNone/>
            <a:tabLst/>
            <a:defRPr sz="1000"/>
          </a:pPr>
          <a:endParaRPr kumimoji="0" lang="en-US" sz="1200" b="0" i="0" u="none" strike="noStrike" kern="0" cap="none" spc="0" normalizeH="0" baseline="0" noProof="0">
            <a:ln>
              <a:noFill/>
            </a:ln>
            <a:solidFill>
              <a:srgbClr val="000000"/>
            </a:solidFill>
            <a:effectLst/>
            <a:uLnTx/>
            <a:uFillTx/>
            <a:latin typeface="+mn-lt"/>
            <a:ea typeface="+mn-ea"/>
            <a:cs typeface="+mn-cs"/>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6630C-DDF2-4F8A-AB44-E0FB4175ED0D}">
  <dimension ref="C30"/>
  <sheetViews>
    <sheetView tabSelected="1" workbookViewId="0">
      <selection activeCell="O27" sqref="O27"/>
    </sheetView>
  </sheetViews>
  <sheetFormatPr baseColWidth="10" defaultColWidth="8.83203125" defaultRowHeight="15" x14ac:dyDescent="0.2"/>
  <sheetData>
    <row r="30" spans="3:3" x14ac:dyDescent="0.2">
      <c r="C30" s="8"/>
    </row>
  </sheetData>
  <phoneticPr fontId="7" type="noConversion"/>
  <pageMargins left="0.7" right="0.7" top="0.75" bottom="0.75" header="0.3" footer="0.3"/>
  <pageSetup orientation="portrait"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F6E91-8165-48CD-B6C4-F77CC5CF350B}">
  <dimension ref="A1:Y351"/>
  <sheetViews>
    <sheetView zoomScale="85" zoomScaleNormal="85" workbookViewId="0">
      <pane ySplit="5" topLeftCell="A6" activePane="bottomLeft" state="frozen"/>
      <selection pane="bottomLeft" activeCell="AA40" sqref="AA40"/>
    </sheetView>
  </sheetViews>
  <sheetFormatPr baseColWidth="10" defaultColWidth="8.83203125" defaultRowHeight="15" x14ac:dyDescent="0.2"/>
  <cols>
    <col min="1" max="1" width="47.6640625" customWidth="1"/>
    <col min="2" max="2" width="13.5" customWidth="1"/>
    <col min="3" max="3" width="10.1640625" customWidth="1"/>
    <col min="4" max="4" width="10.83203125" customWidth="1"/>
    <col min="5" max="5" width="16.6640625" customWidth="1"/>
    <col min="6" max="6" width="11.5" customWidth="1"/>
    <col min="7" max="7" width="18.33203125" style="1" customWidth="1"/>
    <col min="8" max="8" width="3.33203125" customWidth="1"/>
    <col min="9" max="9" width="47.6640625" customWidth="1"/>
    <col min="10" max="10" width="13.6640625" customWidth="1"/>
    <col min="11" max="11" width="10.1640625" customWidth="1"/>
    <col min="12" max="12" width="10.83203125" customWidth="1"/>
    <col min="13" max="13" width="16.83203125" customWidth="1"/>
    <col min="14" max="14" width="11.6640625" customWidth="1"/>
    <col min="15" max="15" width="18.33203125" style="1" customWidth="1"/>
    <col min="16" max="16" width="3.1640625" customWidth="1"/>
    <col min="17" max="17" width="47.5" customWidth="1"/>
    <col min="18" max="18" width="13.6640625" customWidth="1"/>
    <col min="19" max="19" width="11.1640625" customWidth="1"/>
    <col min="20" max="20" width="10.83203125" customWidth="1"/>
    <col min="21" max="21" width="16.83203125" customWidth="1"/>
    <col min="22" max="22" width="11.6640625" customWidth="1"/>
    <col min="23" max="23" width="18.33203125" style="1" customWidth="1"/>
    <col min="24" max="24" width="3.33203125" customWidth="1"/>
    <col min="25" max="25" width="10.33203125" hidden="1" customWidth="1"/>
    <col min="26" max="26" width="9.1640625" customWidth="1"/>
  </cols>
  <sheetData>
    <row r="1" spans="1:25" x14ac:dyDescent="0.2">
      <c r="A1" s="46" t="s">
        <v>3</v>
      </c>
      <c r="B1" s="63"/>
      <c r="C1" s="64"/>
      <c r="D1" s="64"/>
      <c r="E1" s="64"/>
      <c r="F1" s="65"/>
      <c r="G1" s="22"/>
      <c r="H1" s="22"/>
      <c r="O1"/>
      <c r="W1"/>
    </row>
    <row r="2" spans="1:25" x14ac:dyDescent="0.2">
      <c r="A2" s="46" t="s">
        <v>9</v>
      </c>
      <c r="B2" s="63"/>
      <c r="C2" s="64"/>
      <c r="D2" s="64"/>
      <c r="E2" s="64"/>
      <c r="F2" s="65"/>
      <c r="G2" s="23"/>
      <c r="O2"/>
      <c r="W2"/>
    </row>
    <row r="3" spans="1:25" x14ac:dyDescent="0.2">
      <c r="A3" s="46" t="s">
        <v>10</v>
      </c>
      <c r="B3" s="63"/>
      <c r="C3" s="64"/>
      <c r="D3" s="64"/>
      <c r="E3" s="64"/>
      <c r="F3" s="65"/>
      <c r="G3" s="25"/>
      <c r="O3"/>
      <c r="W3"/>
    </row>
    <row r="4" spans="1:25" x14ac:dyDescent="0.2">
      <c r="A4" s="66" t="s">
        <v>14</v>
      </c>
      <c r="B4" s="66"/>
      <c r="C4" s="66"/>
      <c r="D4" s="66"/>
      <c r="E4" s="66"/>
      <c r="F4" s="66"/>
      <c r="G4" s="66"/>
      <c r="I4" s="67" t="s">
        <v>15</v>
      </c>
      <c r="J4" s="68"/>
      <c r="K4" s="68"/>
      <c r="L4" s="68"/>
      <c r="M4" s="68"/>
      <c r="N4" s="68"/>
      <c r="O4" s="69"/>
      <c r="Q4" s="60" t="s">
        <v>16</v>
      </c>
      <c r="R4" s="61"/>
      <c r="S4" s="61"/>
      <c r="T4" s="61"/>
      <c r="U4" s="61"/>
      <c r="V4" s="61"/>
      <c r="W4" s="62"/>
    </row>
    <row r="5" spans="1:25" ht="42.5" customHeight="1" x14ac:dyDescent="0.2">
      <c r="A5" s="56" t="s">
        <v>0</v>
      </c>
      <c r="B5" s="31" t="s">
        <v>21</v>
      </c>
      <c r="C5" s="31" t="s">
        <v>29</v>
      </c>
      <c r="D5" s="31" t="s">
        <v>19</v>
      </c>
      <c r="E5" s="15" t="s">
        <v>31</v>
      </c>
      <c r="F5" s="31" t="s">
        <v>20</v>
      </c>
      <c r="G5" s="57" t="s">
        <v>30</v>
      </c>
      <c r="I5" s="2" t="s">
        <v>0</v>
      </c>
      <c r="J5" s="38" t="s">
        <v>21</v>
      </c>
      <c r="K5" s="38" t="s">
        <v>29</v>
      </c>
      <c r="L5" s="38" t="s">
        <v>19</v>
      </c>
      <c r="M5" s="16" t="s">
        <v>31</v>
      </c>
      <c r="N5" s="38" t="s">
        <v>20</v>
      </c>
      <c r="O5" s="58" t="str">
        <f>+G5</f>
        <v>Documentation</v>
      </c>
      <c r="Q5" s="3" t="s">
        <v>0</v>
      </c>
      <c r="R5" s="39" t="s">
        <v>11</v>
      </c>
      <c r="S5" s="39" t="s">
        <v>29</v>
      </c>
      <c r="T5" s="39" t="s">
        <v>19</v>
      </c>
      <c r="U5" s="17" t="s">
        <v>31</v>
      </c>
      <c r="V5" s="39" t="s">
        <v>20</v>
      </c>
      <c r="W5" s="59" t="str">
        <f>+G5</f>
        <v>Documentation</v>
      </c>
    </row>
    <row r="6" spans="1:25" x14ac:dyDescent="0.2">
      <c r="A6" s="35" t="s">
        <v>13</v>
      </c>
      <c r="B6" s="40">
        <f>SUM(B7:B10)</f>
        <v>0</v>
      </c>
      <c r="C6" s="40">
        <f>SUM(C7:C10)</f>
        <v>0</v>
      </c>
      <c r="D6" s="40">
        <f>SUM(D7:D10)</f>
        <v>0</v>
      </c>
      <c r="E6" s="51"/>
      <c r="F6" s="40">
        <f>SUM(B6:D6)</f>
        <v>0</v>
      </c>
      <c r="G6" s="37"/>
      <c r="H6" s="29"/>
      <c r="I6" s="35" t="s">
        <v>13</v>
      </c>
      <c r="J6" s="40">
        <f>SUM(J7:J10)</f>
        <v>0</v>
      </c>
      <c r="K6" s="40">
        <f>SUM(K7:K10)</f>
        <v>0</v>
      </c>
      <c r="L6" s="40">
        <f>SUM(L7:L10)</f>
        <v>0</v>
      </c>
      <c r="M6" s="40"/>
      <c r="N6" s="40">
        <f>SUM(J6:L6)</f>
        <v>0</v>
      </c>
      <c r="O6" s="37"/>
      <c r="P6" s="29"/>
      <c r="Q6" s="35" t="s">
        <v>13</v>
      </c>
      <c r="R6" s="40">
        <f>SUM(R7:R10)</f>
        <v>0</v>
      </c>
      <c r="S6" s="40">
        <f>SUM(S7:S10)</f>
        <v>0</v>
      </c>
      <c r="T6" s="44">
        <f>SUM(T7:T10)</f>
        <v>0</v>
      </c>
      <c r="U6" s="40"/>
      <c r="V6" s="40">
        <f>SUM(R6:T6)</f>
        <v>0</v>
      </c>
      <c r="W6" s="37"/>
      <c r="X6" s="29"/>
      <c r="Y6" s="7"/>
    </row>
    <row r="7" spans="1:25" x14ac:dyDescent="0.2">
      <c r="A7" s="32"/>
      <c r="B7" s="26"/>
      <c r="C7" s="26"/>
      <c r="D7" s="26"/>
      <c r="E7" s="26"/>
      <c r="F7" s="26" t="str">
        <f>IF(B7+C7+D7&gt;0,B7+C7+D7,"")</f>
        <v/>
      </c>
      <c r="G7" s="27"/>
      <c r="H7" s="29"/>
      <c r="I7" s="32"/>
      <c r="J7" s="26"/>
      <c r="K7" s="26"/>
      <c r="L7" s="26"/>
      <c r="M7" s="26"/>
      <c r="N7" s="26" t="str">
        <f>IF(J7+K7+L7&gt;0,J7+K7+L7,"")</f>
        <v/>
      </c>
      <c r="O7" s="27"/>
      <c r="P7" s="29"/>
      <c r="Q7" s="32"/>
      <c r="R7" s="41"/>
      <c r="S7" s="41"/>
      <c r="T7" s="45"/>
      <c r="U7" s="48"/>
      <c r="V7" s="41" t="str">
        <f>IF(R7+S7+T7&gt;0,R7+S7+T7,"")</f>
        <v/>
      </c>
      <c r="W7" s="42"/>
      <c r="X7" s="29"/>
      <c r="Y7" t="s">
        <v>2</v>
      </c>
    </row>
    <row r="8" spans="1:25" x14ac:dyDescent="0.2">
      <c r="A8" s="32"/>
      <c r="B8" s="26"/>
      <c r="C8" s="26"/>
      <c r="D8" s="26"/>
      <c r="E8" s="26"/>
      <c r="F8" s="26" t="str">
        <f>IF(B8+C8+D8&gt;0,B8+C8+D8,"")</f>
        <v/>
      </c>
      <c r="G8" s="27"/>
      <c r="H8" s="29"/>
      <c r="I8" s="32"/>
      <c r="J8" s="26"/>
      <c r="K8" s="26"/>
      <c r="L8" s="26"/>
      <c r="M8" s="26"/>
      <c r="N8" s="26" t="str">
        <f>IF(J8+K8+L8&gt;0,J8+K8+L8,"")</f>
        <v/>
      </c>
      <c r="O8" s="27"/>
      <c r="P8" s="29"/>
      <c r="Q8" s="32"/>
      <c r="R8" s="41"/>
      <c r="S8" s="41"/>
      <c r="T8" s="45"/>
      <c r="U8" s="41"/>
      <c r="V8" s="41" t="str">
        <f>IF(R8+S8+T8&gt;0,R8+S8+T8,"")</f>
        <v/>
      </c>
      <c r="W8" s="42"/>
      <c r="X8" s="29"/>
      <c r="Y8">
        <v>2011</v>
      </c>
    </row>
    <row r="9" spans="1:25" x14ac:dyDescent="0.2">
      <c r="A9" s="33"/>
      <c r="B9" s="26"/>
      <c r="C9" s="26"/>
      <c r="D9" s="26"/>
      <c r="E9" s="26"/>
      <c r="F9" s="26" t="str">
        <f>IF(B9+C9+D9&gt;0,B9+C9+D9,"")</f>
        <v/>
      </c>
      <c r="G9" s="27"/>
      <c r="H9" s="29"/>
      <c r="I9" s="32"/>
      <c r="J9" s="26"/>
      <c r="K9" s="26"/>
      <c r="L9" s="26"/>
      <c r="M9" s="26"/>
      <c r="N9" s="26" t="str">
        <f>IF(J9+K9+L9&gt;0,J9+K9+L9,"")</f>
        <v/>
      </c>
      <c r="O9" s="27"/>
      <c r="P9" s="29"/>
      <c r="Q9" s="32"/>
      <c r="R9" s="41"/>
      <c r="S9" s="41"/>
      <c r="T9" s="45"/>
      <c r="U9" s="41"/>
      <c r="V9" s="41" t="str">
        <f>IF(R9+S9+T9&gt;0,R9+S9+T9,"")</f>
        <v/>
      </c>
      <c r="W9" s="42"/>
      <c r="X9" s="29"/>
      <c r="Y9">
        <v>2012</v>
      </c>
    </row>
    <row r="10" spans="1:25" x14ac:dyDescent="0.2">
      <c r="A10" s="33"/>
      <c r="B10" s="26"/>
      <c r="C10" s="26"/>
      <c r="D10" s="26"/>
      <c r="E10" s="26"/>
      <c r="F10" s="26" t="str">
        <f>IF(B10+C10+D10&gt;0,B10+C10+D10,"")</f>
        <v/>
      </c>
      <c r="G10" s="27"/>
      <c r="H10" s="29"/>
      <c r="I10" s="32"/>
      <c r="J10" s="26"/>
      <c r="K10" s="26"/>
      <c r="L10" s="26"/>
      <c r="M10" s="26"/>
      <c r="N10" s="26" t="str">
        <f>IF(J10+K10+L10&gt;0,J10+K10+L10,"")</f>
        <v/>
      </c>
      <c r="O10" s="27"/>
      <c r="P10" s="29"/>
      <c r="Q10" s="32"/>
      <c r="R10" s="41"/>
      <c r="S10" s="41"/>
      <c r="T10" s="45"/>
      <c r="U10" s="41"/>
      <c r="V10" s="41" t="str">
        <f>IF(R10+S10+T10&gt;0,R10+S10+T10,"")</f>
        <v/>
      </c>
      <c r="W10" s="42"/>
      <c r="X10" s="29"/>
      <c r="Y10">
        <v>2013</v>
      </c>
    </row>
    <row r="11" spans="1:25" x14ac:dyDescent="0.2">
      <c r="A11" s="34" t="s">
        <v>24</v>
      </c>
      <c r="B11" s="40">
        <f>SUM(B12:B19)</f>
        <v>0</v>
      </c>
      <c r="C11" s="40">
        <f>SUM(C12:C19)</f>
        <v>0</v>
      </c>
      <c r="D11" s="40">
        <f>SUM(D12:D19)</f>
        <v>0</v>
      </c>
      <c r="E11" s="40"/>
      <c r="F11" s="40">
        <f>SUM(B11:D11)</f>
        <v>0</v>
      </c>
      <c r="G11" s="37"/>
      <c r="H11" s="29"/>
      <c r="I11" s="34" t="s">
        <v>24</v>
      </c>
      <c r="J11" s="40">
        <f>SUM(J12:J19)</f>
        <v>0</v>
      </c>
      <c r="K11" s="40">
        <f>SUM(K12:K19)</f>
        <v>0</v>
      </c>
      <c r="L11" s="40">
        <f>SUM(L12:L19)</f>
        <v>0</v>
      </c>
      <c r="M11" s="40"/>
      <c r="N11" s="40">
        <f>SUM(J11:L11)</f>
        <v>0</v>
      </c>
      <c r="O11" s="37"/>
      <c r="P11" s="29"/>
      <c r="Q11" s="34" t="s">
        <v>24</v>
      </c>
      <c r="R11" s="40">
        <f>SUM(R12:R19)</f>
        <v>0</v>
      </c>
      <c r="S11" s="40">
        <f>SUM(S12:S19)</f>
        <v>0</v>
      </c>
      <c r="T11" s="44">
        <f>SUM(T12:T19)</f>
        <v>0</v>
      </c>
      <c r="U11" s="40"/>
      <c r="V11" s="40">
        <f>SUM(R11:T11)</f>
        <v>0</v>
      </c>
      <c r="W11" s="37"/>
      <c r="X11" s="29"/>
      <c r="Y11">
        <v>2018</v>
      </c>
    </row>
    <row r="12" spans="1:25" x14ac:dyDescent="0.2">
      <c r="A12" s="32"/>
      <c r="B12" s="26"/>
      <c r="C12" s="26"/>
      <c r="D12" s="26"/>
      <c r="E12" s="47"/>
      <c r="F12" s="26"/>
      <c r="G12" s="27"/>
      <c r="H12" s="29"/>
      <c r="I12" s="32"/>
      <c r="J12" s="26"/>
      <c r="K12" s="26"/>
      <c r="L12" s="26"/>
      <c r="M12" s="26"/>
      <c r="N12" s="26" t="str">
        <f t="shared" ref="N12:N19" si="0">IF(J12+K12+L12&gt;0,J12+K12+L12,"")</f>
        <v/>
      </c>
      <c r="O12" s="27"/>
      <c r="P12" s="29"/>
      <c r="Q12" s="32"/>
      <c r="R12" s="41"/>
      <c r="S12" s="41"/>
      <c r="T12" s="45"/>
      <c r="U12" s="41"/>
      <c r="V12" s="41" t="str">
        <f t="shared" ref="V12:V19" si="1">IF(R12+S12+T12&gt;0,R12+S12+T12,"")</f>
        <v/>
      </c>
      <c r="W12" s="42"/>
      <c r="X12" s="29"/>
      <c r="Y12">
        <v>2019</v>
      </c>
    </row>
    <row r="13" spans="1:25" x14ac:dyDescent="0.2">
      <c r="A13" s="32"/>
      <c r="B13" s="26"/>
      <c r="C13" s="26"/>
      <c r="D13" s="26"/>
      <c r="E13" s="47"/>
      <c r="F13" s="26"/>
      <c r="G13" s="27"/>
      <c r="H13" s="29"/>
      <c r="I13" s="32"/>
      <c r="J13" s="26"/>
      <c r="K13" s="26"/>
      <c r="L13" s="26"/>
      <c r="M13" s="26"/>
      <c r="N13" s="26" t="str">
        <f t="shared" si="0"/>
        <v/>
      </c>
      <c r="O13" s="27"/>
      <c r="P13" s="29"/>
      <c r="Q13" s="32"/>
      <c r="R13" s="41"/>
      <c r="S13" s="41"/>
      <c r="T13" s="45"/>
      <c r="U13" s="41"/>
      <c r="V13" s="41" t="str">
        <f t="shared" si="1"/>
        <v/>
      </c>
      <c r="W13" s="42"/>
      <c r="X13" s="29"/>
      <c r="Y13">
        <v>2020</v>
      </c>
    </row>
    <row r="14" spans="1:25" x14ac:dyDescent="0.2">
      <c r="A14" s="32"/>
      <c r="B14" s="26"/>
      <c r="C14" s="26"/>
      <c r="D14" s="26"/>
      <c r="E14" s="47"/>
      <c r="F14" s="26" t="str">
        <f t="shared" ref="F14:F19" si="2">IF(B14+C14+D14&gt;0,B14+C14+D14,"")</f>
        <v/>
      </c>
      <c r="G14" s="27"/>
      <c r="H14" s="29"/>
      <c r="I14" s="32"/>
      <c r="J14" s="26"/>
      <c r="K14" s="26"/>
      <c r="L14" s="26"/>
      <c r="M14" s="47"/>
      <c r="N14" s="26" t="str">
        <f t="shared" si="0"/>
        <v/>
      </c>
      <c r="O14" s="27"/>
      <c r="P14" s="29"/>
      <c r="Q14" s="32"/>
      <c r="R14" s="41"/>
      <c r="S14" s="41"/>
      <c r="T14" s="45"/>
      <c r="U14" s="41"/>
      <c r="V14" s="41" t="str">
        <f t="shared" si="1"/>
        <v/>
      </c>
      <c r="W14" s="42"/>
      <c r="X14" s="29"/>
      <c r="Y14">
        <v>2021</v>
      </c>
    </row>
    <row r="15" spans="1:25" x14ac:dyDescent="0.2">
      <c r="A15" s="32"/>
      <c r="B15" s="26"/>
      <c r="C15" s="26"/>
      <c r="D15" s="26"/>
      <c r="E15" s="26"/>
      <c r="F15" s="26" t="str">
        <f t="shared" si="2"/>
        <v/>
      </c>
      <c r="G15" s="27"/>
      <c r="H15" s="29"/>
      <c r="I15" s="32"/>
      <c r="J15" s="26"/>
      <c r="K15" s="26"/>
      <c r="L15" s="26"/>
      <c r="M15" s="26"/>
      <c r="N15" s="26" t="str">
        <f t="shared" si="0"/>
        <v/>
      </c>
      <c r="O15" s="27"/>
      <c r="P15" s="29"/>
      <c r="Q15" s="32"/>
      <c r="R15" s="41"/>
      <c r="S15" s="41"/>
      <c r="T15" s="45"/>
      <c r="U15" s="41"/>
      <c r="V15" s="41" t="str">
        <f t="shared" si="1"/>
        <v/>
      </c>
      <c r="W15" s="42"/>
      <c r="X15" s="29"/>
      <c r="Y15">
        <v>2022</v>
      </c>
    </row>
    <row r="16" spans="1:25" x14ac:dyDescent="0.2">
      <c r="A16" s="32"/>
      <c r="B16" s="26"/>
      <c r="C16" s="26"/>
      <c r="D16" s="26"/>
      <c r="E16" s="26"/>
      <c r="F16" s="26" t="str">
        <f t="shared" si="2"/>
        <v/>
      </c>
      <c r="G16" s="27"/>
      <c r="H16" s="29"/>
      <c r="I16" s="32"/>
      <c r="J16" s="26"/>
      <c r="K16" s="26"/>
      <c r="L16" s="26"/>
      <c r="M16" s="26"/>
      <c r="N16" s="26" t="str">
        <f t="shared" si="0"/>
        <v/>
      </c>
      <c r="O16" s="27"/>
      <c r="P16" s="29"/>
      <c r="Q16" s="32"/>
      <c r="R16" s="41"/>
      <c r="S16" s="41"/>
      <c r="T16" s="45"/>
      <c r="U16" s="41"/>
      <c r="V16" s="41" t="str">
        <f t="shared" si="1"/>
        <v/>
      </c>
      <c r="W16" s="42"/>
      <c r="X16" s="29"/>
      <c r="Y16">
        <v>2023</v>
      </c>
    </row>
    <row r="17" spans="1:25" x14ac:dyDescent="0.2">
      <c r="A17" s="32"/>
      <c r="B17" s="26"/>
      <c r="C17" s="26"/>
      <c r="D17" s="26"/>
      <c r="E17" s="26"/>
      <c r="F17" s="26" t="str">
        <f t="shared" si="2"/>
        <v/>
      </c>
      <c r="G17" s="27"/>
      <c r="H17" s="29"/>
      <c r="I17" s="32"/>
      <c r="J17" s="26"/>
      <c r="K17" s="26"/>
      <c r="L17" s="26"/>
      <c r="M17" s="26"/>
      <c r="N17" s="26" t="str">
        <f t="shared" si="0"/>
        <v/>
      </c>
      <c r="O17" s="27"/>
      <c r="P17" s="29"/>
      <c r="Q17" s="32"/>
      <c r="R17" s="41"/>
      <c r="S17" s="41"/>
      <c r="T17" s="45"/>
      <c r="U17" s="41"/>
      <c r="V17" s="41" t="str">
        <f t="shared" si="1"/>
        <v/>
      </c>
      <c r="W17" s="42"/>
      <c r="X17" s="29"/>
      <c r="Y17">
        <v>2024</v>
      </c>
    </row>
    <row r="18" spans="1:25" x14ac:dyDescent="0.2">
      <c r="A18" s="32"/>
      <c r="B18" s="26"/>
      <c r="C18" s="26"/>
      <c r="D18" s="26"/>
      <c r="E18" s="26"/>
      <c r="F18" s="26" t="str">
        <f t="shared" si="2"/>
        <v/>
      </c>
      <c r="G18" s="27"/>
      <c r="H18" s="29"/>
      <c r="I18" s="32"/>
      <c r="J18" s="26"/>
      <c r="K18" s="26"/>
      <c r="L18" s="26"/>
      <c r="M18" s="26"/>
      <c r="N18" s="26" t="str">
        <f t="shared" si="0"/>
        <v/>
      </c>
      <c r="O18" s="27"/>
      <c r="P18" s="29"/>
      <c r="Q18" s="32"/>
      <c r="R18" s="41"/>
      <c r="S18" s="41"/>
      <c r="T18" s="45"/>
      <c r="U18" s="41"/>
      <c r="V18" s="41" t="str">
        <f t="shared" si="1"/>
        <v/>
      </c>
      <c r="W18" s="42"/>
      <c r="X18" s="29"/>
      <c r="Y18">
        <v>2025</v>
      </c>
    </row>
    <row r="19" spans="1:25" x14ac:dyDescent="0.2">
      <c r="A19" s="32"/>
      <c r="B19" s="26"/>
      <c r="C19" s="26"/>
      <c r="D19" s="26"/>
      <c r="E19" s="26"/>
      <c r="F19" s="26" t="str">
        <f t="shared" si="2"/>
        <v/>
      </c>
      <c r="G19" s="27"/>
      <c r="H19" s="29"/>
      <c r="I19" s="32"/>
      <c r="J19" s="26"/>
      <c r="K19" s="26"/>
      <c r="L19" s="26"/>
      <c r="M19" s="26"/>
      <c r="N19" s="26" t="str">
        <f t="shared" si="0"/>
        <v/>
      </c>
      <c r="O19" s="27"/>
      <c r="P19" s="29"/>
      <c r="Q19" s="32"/>
      <c r="R19" s="41"/>
      <c r="S19" s="41"/>
      <c r="T19" s="45"/>
      <c r="U19" s="41"/>
      <c r="V19" s="41" t="str">
        <f t="shared" si="1"/>
        <v/>
      </c>
      <c r="W19" s="42"/>
      <c r="X19" s="29"/>
      <c r="Y19">
        <v>2026</v>
      </c>
    </row>
    <row r="20" spans="1:25" ht="28" customHeight="1" x14ac:dyDescent="0.2">
      <c r="A20" s="36" t="s">
        <v>33</v>
      </c>
      <c r="B20" s="40">
        <f>SUM(B21:B30)</f>
        <v>0</v>
      </c>
      <c r="C20" s="40">
        <f>SUM(C21:C30)</f>
        <v>0</v>
      </c>
      <c r="D20" s="40">
        <f>SUM(D21:D30)</f>
        <v>0</v>
      </c>
      <c r="E20" s="40"/>
      <c r="F20" s="40">
        <f>SUM(B20:D20)</f>
        <v>0</v>
      </c>
      <c r="G20" s="37"/>
      <c r="H20" s="29"/>
      <c r="I20" s="36" t="s">
        <v>33</v>
      </c>
      <c r="J20" s="40">
        <f>SUM(J21:J30)</f>
        <v>0</v>
      </c>
      <c r="K20" s="40">
        <f>SUM(K21:K30)</f>
        <v>0</v>
      </c>
      <c r="L20" s="40">
        <f>SUM(L21:L30)</f>
        <v>0</v>
      </c>
      <c r="M20" s="40"/>
      <c r="N20" s="40">
        <f>SUM(J20:L20)</f>
        <v>0</v>
      </c>
      <c r="O20" s="37"/>
      <c r="P20" s="29"/>
      <c r="Q20" s="36" t="s">
        <v>33</v>
      </c>
      <c r="R20" s="40">
        <f>SUM(R21:R30)</f>
        <v>0</v>
      </c>
      <c r="S20" s="40">
        <f>SUM(S21:S30)</f>
        <v>0</v>
      </c>
      <c r="T20" s="44">
        <f>SUM(T21:T30)</f>
        <v>0</v>
      </c>
      <c r="U20" s="40"/>
      <c r="V20" s="40">
        <f>SUM(R20:T20)</f>
        <v>0</v>
      </c>
      <c r="W20" s="37"/>
      <c r="X20" s="29"/>
      <c r="Y20">
        <v>2027</v>
      </c>
    </row>
    <row r="21" spans="1:25" x14ac:dyDescent="0.2">
      <c r="A21" s="32"/>
      <c r="B21" s="26"/>
      <c r="C21" s="26"/>
      <c r="D21" s="26"/>
      <c r="E21" s="26"/>
      <c r="F21" s="26" t="str">
        <f t="shared" ref="F21:F30" si="3">IF(B21+C21+D21&gt;0,B21+C21+D21,"")</f>
        <v/>
      </c>
      <c r="G21" s="28"/>
      <c r="H21" s="29"/>
      <c r="I21" s="32"/>
      <c r="J21" s="26"/>
      <c r="K21" s="26"/>
      <c r="L21" s="26"/>
      <c r="M21" s="26"/>
      <c r="N21" s="26" t="str">
        <f t="shared" ref="N21:N30" si="4">IF(J21+K21+L21&gt;0,J21+K21+L21,"")</f>
        <v/>
      </c>
      <c r="O21" s="28"/>
      <c r="P21" s="29"/>
      <c r="Q21" s="32"/>
      <c r="R21" s="41"/>
      <c r="S21" s="41"/>
      <c r="T21" s="45"/>
      <c r="U21" s="41"/>
      <c r="V21" s="41" t="str">
        <f t="shared" ref="V21:V30" si="5">IF(R21+S21+T21&gt;0,R21+S21+T21,"")</f>
        <v/>
      </c>
      <c r="W21" s="32"/>
      <c r="X21" s="29"/>
      <c r="Y21">
        <v>2028</v>
      </c>
    </row>
    <row r="22" spans="1:25" x14ac:dyDescent="0.2">
      <c r="A22" s="32"/>
      <c r="B22" s="26"/>
      <c r="C22" s="26"/>
      <c r="D22" s="26"/>
      <c r="E22" s="26"/>
      <c r="F22" s="26" t="str">
        <f t="shared" si="3"/>
        <v/>
      </c>
      <c r="G22" s="28"/>
      <c r="H22" s="29"/>
      <c r="I22" s="32"/>
      <c r="J22" s="26"/>
      <c r="K22" s="26"/>
      <c r="L22" s="26"/>
      <c r="M22" s="26"/>
      <c r="N22" s="26" t="str">
        <f t="shared" si="4"/>
        <v/>
      </c>
      <c r="O22" s="28"/>
      <c r="P22" s="29"/>
      <c r="Q22" s="32"/>
      <c r="R22" s="41"/>
      <c r="S22" s="41"/>
      <c r="T22" s="45"/>
      <c r="U22" s="41"/>
      <c r="V22" s="41" t="str">
        <f t="shared" si="5"/>
        <v/>
      </c>
      <c r="W22" s="32"/>
      <c r="X22" s="29"/>
    </row>
    <row r="23" spans="1:25" x14ac:dyDescent="0.2">
      <c r="A23" s="32"/>
      <c r="B23" s="26"/>
      <c r="C23" s="26"/>
      <c r="D23" s="26"/>
      <c r="E23" s="26"/>
      <c r="F23" s="26"/>
      <c r="G23" s="28"/>
      <c r="H23" s="29"/>
      <c r="I23" s="32"/>
      <c r="J23" s="26"/>
      <c r="K23" s="26"/>
      <c r="L23" s="26"/>
      <c r="M23" s="26"/>
      <c r="N23" s="26"/>
      <c r="O23" s="28"/>
      <c r="P23" s="29"/>
      <c r="Q23" s="32"/>
      <c r="R23" s="41"/>
      <c r="S23" s="41"/>
      <c r="T23" s="45"/>
      <c r="U23" s="41"/>
      <c r="V23" s="41"/>
      <c r="W23" s="32"/>
      <c r="X23" s="29"/>
    </row>
    <row r="24" spans="1:25" x14ac:dyDescent="0.2">
      <c r="A24" s="32"/>
      <c r="B24" s="26"/>
      <c r="C24" s="26"/>
      <c r="D24" s="26"/>
      <c r="E24" s="26"/>
      <c r="F24" s="26"/>
      <c r="G24" s="28"/>
      <c r="H24" s="29"/>
      <c r="I24" s="32"/>
      <c r="J24" s="26"/>
      <c r="K24" s="26"/>
      <c r="L24" s="26"/>
      <c r="M24" s="26"/>
      <c r="N24" s="26"/>
      <c r="O24" s="28"/>
      <c r="P24" s="29"/>
      <c r="Q24" s="32"/>
      <c r="R24" s="41"/>
      <c r="S24" s="41"/>
      <c r="T24" s="45"/>
      <c r="U24" s="41"/>
      <c r="V24" s="41"/>
      <c r="W24" s="32"/>
      <c r="X24" s="29"/>
    </row>
    <row r="25" spans="1:25" x14ac:dyDescent="0.2">
      <c r="A25" s="32"/>
      <c r="B25" s="26"/>
      <c r="C25" s="26"/>
      <c r="D25" s="26"/>
      <c r="E25" s="26"/>
      <c r="F25" s="26" t="str">
        <f t="shared" si="3"/>
        <v/>
      </c>
      <c r="G25" s="28"/>
      <c r="H25" s="29"/>
      <c r="I25" s="32"/>
      <c r="J25" s="26"/>
      <c r="K25" s="26"/>
      <c r="L25" s="26"/>
      <c r="M25" s="26"/>
      <c r="N25" s="26" t="str">
        <f t="shared" si="4"/>
        <v/>
      </c>
      <c r="O25" s="28"/>
      <c r="P25" s="29"/>
      <c r="Q25" s="32"/>
      <c r="R25" s="41"/>
      <c r="S25" s="41"/>
      <c r="T25" s="45"/>
      <c r="U25" s="41"/>
      <c r="V25" s="41" t="str">
        <f t="shared" si="5"/>
        <v/>
      </c>
      <c r="W25" s="32"/>
      <c r="X25" s="29"/>
      <c r="Y25" t="s">
        <v>4</v>
      </c>
    </row>
    <row r="26" spans="1:25" x14ac:dyDescent="0.2">
      <c r="A26" s="32"/>
      <c r="B26" s="26"/>
      <c r="C26" s="26"/>
      <c r="D26" s="26"/>
      <c r="E26" s="26"/>
      <c r="F26" s="26" t="str">
        <f t="shared" si="3"/>
        <v/>
      </c>
      <c r="G26" s="28"/>
      <c r="H26" s="29"/>
      <c r="I26" s="32"/>
      <c r="J26" s="26"/>
      <c r="K26" s="26"/>
      <c r="L26" s="26"/>
      <c r="M26" s="26"/>
      <c r="N26" s="26" t="str">
        <f t="shared" si="4"/>
        <v/>
      </c>
      <c r="O26" s="28"/>
      <c r="P26" s="29"/>
      <c r="Q26" s="32"/>
      <c r="R26" s="41"/>
      <c r="S26" s="41"/>
      <c r="T26" s="45"/>
      <c r="U26" s="41"/>
      <c r="V26" s="41" t="str">
        <f t="shared" si="5"/>
        <v/>
      </c>
      <c r="W26" s="32"/>
      <c r="X26" s="29"/>
    </row>
    <row r="27" spans="1:25" x14ac:dyDescent="0.2">
      <c r="A27" s="32"/>
      <c r="B27" s="26"/>
      <c r="C27" s="26"/>
      <c r="D27" s="26"/>
      <c r="E27" s="26"/>
      <c r="F27" s="26" t="str">
        <f t="shared" si="3"/>
        <v/>
      </c>
      <c r="G27" s="27"/>
      <c r="H27" s="29"/>
      <c r="I27" s="32"/>
      <c r="J27" s="26"/>
      <c r="K27" s="26"/>
      <c r="L27" s="26"/>
      <c r="M27" s="26"/>
      <c r="N27" s="26" t="str">
        <f t="shared" si="4"/>
        <v/>
      </c>
      <c r="O27" s="27"/>
      <c r="P27" s="29"/>
      <c r="Q27" s="32"/>
      <c r="R27" s="41"/>
      <c r="S27" s="41"/>
      <c r="T27" s="45"/>
      <c r="U27" s="41"/>
      <c r="V27" s="41" t="str">
        <f t="shared" si="5"/>
        <v/>
      </c>
      <c r="W27" s="42"/>
      <c r="X27" s="29"/>
      <c r="Y27" s="19" t="s">
        <v>5</v>
      </c>
    </row>
    <row r="28" spans="1:25" x14ac:dyDescent="0.2">
      <c r="A28" s="32"/>
      <c r="B28" s="26"/>
      <c r="C28" s="26"/>
      <c r="D28" s="26"/>
      <c r="E28" s="26"/>
      <c r="F28" s="26" t="str">
        <f t="shared" si="3"/>
        <v/>
      </c>
      <c r="G28" s="27"/>
      <c r="H28" s="29"/>
      <c r="I28" s="32"/>
      <c r="J28" s="26"/>
      <c r="K28" s="26"/>
      <c r="L28" s="26"/>
      <c r="M28" s="26"/>
      <c r="N28" s="26" t="str">
        <f t="shared" si="4"/>
        <v/>
      </c>
      <c r="O28" s="27"/>
      <c r="P28" s="29"/>
      <c r="Q28" s="32"/>
      <c r="R28" s="41"/>
      <c r="S28" s="41"/>
      <c r="T28" s="45"/>
      <c r="U28" s="41"/>
      <c r="V28" s="41" t="str">
        <f t="shared" si="5"/>
        <v/>
      </c>
      <c r="W28" s="42"/>
      <c r="X28" s="29"/>
      <c r="Y28" s="19" t="s">
        <v>7</v>
      </c>
    </row>
    <row r="29" spans="1:25" x14ac:dyDescent="0.2">
      <c r="A29" s="32"/>
      <c r="B29" s="26"/>
      <c r="C29" s="26"/>
      <c r="D29" s="26"/>
      <c r="E29" s="26"/>
      <c r="F29" s="26" t="str">
        <f t="shared" si="3"/>
        <v/>
      </c>
      <c r="G29" s="27"/>
      <c r="H29" s="29"/>
      <c r="I29" s="32"/>
      <c r="J29" s="26"/>
      <c r="K29" s="26"/>
      <c r="L29" s="26"/>
      <c r="M29" s="26"/>
      <c r="N29" s="26" t="str">
        <f t="shared" si="4"/>
        <v/>
      </c>
      <c r="O29" s="27"/>
      <c r="P29" s="29"/>
      <c r="Q29" s="32"/>
      <c r="R29" s="41"/>
      <c r="S29" s="41"/>
      <c r="T29" s="45"/>
      <c r="U29" s="41"/>
      <c r="V29" s="41" t="str">
        <f t="shared" si="5"/>
        <v/>
      </c>
      <c r="W29" s="42"/>
      <c r="X29" s="29"/>
      <c r="Y29" s="19" t="s">
        <v>6</v>
      </c>
    </row>
    <row r="30" spans="1:25" x14ac:dyDescent="0.2">
      <c r="A30" s="32"/>
      <c r="B30" s="26"/>
      <c r="C30" s="26"/>
      <c r="D30" s="26"/>
      <c r="E30" s="26"/>
      <c r="F30" s="26" t="str">
        <f t="shared" si="3"/>
        <v/>
      </c>
      <c r="G30" s="27"/>
      <c r="H30" s="29"/>
      <c r="I30" s="32"/>
      <c r="J30" s="26"/>
      <c r="K30" s="26"/>
      <c r="L30" s="26"/>
      <c r="M30" s="26"/>
      <c r="N30" s="26" t="str">
        <f t="shared" si="4"/>
        <v/>
      </c>
      <c r="O30" s="27"/>
      <c r="P30" s="29"/>
      <c r="Q30" s="32"/>
      <c r="R30" s="41"/>
      <c r="S30" s="41"/>
      <c r="T30" s="45"/>
      <c r="U30" s="41"/>
      <c r="V30" s="41" t="str">
        <f t="shared" si="5"/>
        <v/>
      </c>
      <c r="W30" s="42"/>
      <c r="X30" s="29"/>
      <c r="Y30" s="19"/>
    </row>
    <row r="31" spans="1:25" ht="14.5" customHeight="1" x14ac:dyDescent="0.2">
      <c r="A31" s="36" t="s">
        <v>35</v>
      </c>
      <c r="B31" s="40">
        <f>SUM(B32:B41)</f>
        <v>0</v>
      </c>
      <c r="C31" s="40">
        <f>SUM(C32:C41)</f>
        <v>0</v>
      </c>
      <c r="D31" s="40">
        <f>SUM(D32:D41)</f>
        <v>0</v>
      </c>
      <c r="E31" s="40"/>
      <c r="F31" s="40">
        <f>SUM(B31:D31)</f>
        <v>0</v>
      </c>
      <c r="G31" s="37"/>
      <c r="H31" s="29"/>
      <c r="I31" s="36" t="s">
        <v>35</v>
      </c>
      <c r="J31" s="40">
        <f>SUM(J32:J41)</f>
        <v>0</v>
      </c>
      <c r="K31" s="40">
        <f>SUM(K32:K41)</f>
        <v>0</v>
      </c>
      <c r="L31" s="40">
        <f>SUM(L32:L41)</f>
        <v>0</v>
      </c>
      <c r="M31" s="40"/>
      <c r="N31" s="40">
        <f>SUM(J31:L31)</f>
        <v>0</v>
      </c>
      <c r="O31" s="37"/>
      <c r="P31" s="29"/>
      <c r="Q31" s="36" t="s">
        <v>35</v>
      </c>
      <c r="R31" s="40">
        <f>SUM(R32:R41)</f>
        <v>0</v>
      </c>
      <c r="S31" s="40">
        <f>SUM(S32:S41)</f>
        <v>0</v>
      </c>
      <c r="T31" s="44">
        <f>SUM(T32:T41)</f>
        <v>0</v>
      </c>
      <c r="U31" s="40"/>
      <c r="V31" s="40">
        <f>SUM(R31:T31)</f>
        <v>0</v>
      </c>
      <c r="W31" s="37"/>
      <c r="X31" s="29"/>
    </row>
    <row r="32" spans="1:25" x14ac:dyDescent="0.2">
      <c r="A32" s="32"/>
      <c r="B32" s="26"/>
      <c r="C32" s="26"/>
      <c r="D32" s="26"/>
      <c r="E32" s="26"/>
      <c r="F32" s="26" t="str">
        <f t="shared" ref="F32:F41" si="6">IF(B32+C32+D32&gt;0,B32+C32+D32,"")</f>
        <v/>
      </c>
      <c r="G32" s="27"/>
      <c r="H32" s="29"/>
      <c r="I32" s="32"/>
      <c r="J32" s="26"/>
      <c r="K32" s="26"/>
      <c r="L32" s="26"/>
      <c r="M32" s="26"/>
      <c r="N32" s="26" t="str">
        <f t="shared" ref="N32:N41" si="7">IF(J32+K32+L32&gt;0,J32+K32+L32,"")</f>
        <v/>
      </c>
      <c r="O32" s="27"/>
      <c r="P32" s="29"/>
      <c r="Q32" s="32"/>
      <c r="R32" s="41"/>
      <c r="S32" s="41"/>
      <c r="T32" s="45"/>
      <c r="U32" s="41"/>
      <c r="V32" s="41" t="str">
        <f t="shared" ref="V32:V41" si="8">IF(R32+S32+T32&gt;0,R32+S32+T32,"")</f>
        <v/>
      </c>
      <c r="W32" s="42"/>
      <c r="X32" s="29"/>
    </row>
    <row r="33" spans="1:24" x14ac:dyDescent="0.2">
      <c r="A33" s="32"/>
      <c r="B33" s="26"/>
      <c r="C33" s="26"/>
      <c r="D33" s="26"/>
      <c r="E33" s="26"/>
      <c r="F33" s="26"/>
      <c r="G33" s="27"/>
      <c r="H33" s="29"/>
      <c r="I33" s="32"/>
      <c r="J33" s="26"/>
      <c r="K33" s="26"/>
      <c r="L33" s="26"/>
      <c r="M33" s="26"/>
      <c r="N33" s="26"/>
      <c r="O33" s="27"/>
      <c r="P33" s="29"/>
      <c r="Q33" s="32"/>
      <c r="R33" s="41"/>
      <c r="S33" s="41"/>
      <c r="T33" s="45"/>
      <c r="U33" s="41"/>
      <c r="V33" s="41"/>
      <c r="W33" s="42"/>
      <c r="X33" s="29"/>
    </row>
    <row r="34" spans="1:24" x14ac:dyDescent="0.2">
      <c r="A34" s="32"/>
      <c r="B34" s="26"/>
      <c r="C34" s="26"/>
      <c r="D34" s="26"/>
      <c r="E34" s="26"/>
      <c r="F34" s="26"/>
      <c r="G34" s="27"/>
      <c r="H34" s="29"/>
      <c r="I34" s="32"/>
      <c r="J34" s="26"/>
      <c r="K34" s="26"/>
      <c r="L34" s="26"/>
      <c r="M34" s="26"/>
      <c r="N34" s="26"/>
      <c r="O34" s="27"/>
      <c r="P34" s="29"/>
      <c r="Q34" s="32"/>
      <c r="R34" s="41"/>
      <c r="S34" s="41"/>
      <c r="T34" s="45"/>
      <c r="U34" s="41"/>
      <c r="V34" s="41"/>
      <c r="W34" s="42"/>
      <c r="X34" s="29"/>
    </row>
    <row r="35" spans="1:24" x14ac:dyDescent="0.2">
      <c r="A35" s="32"/>
      <c r="B35" s="26"/>
      <c r="C35" s="26"/>
      <c r="D35" s="26"/>
      <c r="E35" s="26"/>
      <c r="F35" s="26" t="str">
        <f t="shared" si="6"/>
        <v/>
      </c>
      <c r="G35" s="27"/>
      <c r="H35" s="29"/>
      <c r="I35" s="32"/>
      <c r="J35" s="26"/>
      <c r="K35" s="26"/>
      <c r="L35" s="26"/>
      <c r="M35" s="26"/>
      <c r="N35" s="26" t="str">
        <f t="shared" si="7"/>
        <v/>
      </c>
      <c r="O35" s="27"/>
      <c r="P35" s="29"/>
      <c r="Q35" s="32"/>
      <c r="R35" s="41"/>
      <c r="S35" s="41"/>
      <c r="T35" s="45"/>
      <c r="U35" s="41"/>
      <c r="V35" s="41" t="str">
        <f t="shared" si="8"/>
        <v/>
      </c>
      <c r="W35" s="42"/>
      <c r="X35" s="29"/>
    </row>
    <row r="36" spans="1:24" x14ac:dyDescent="0.2">
      <c r="A36" s="32"/>
      <c r="B36" s="26"/>
      <c r="C36" s="26"/>
      <c r="D36" s="26"/>
      <c r="E36" s="26"/>
      <c r="F36" s="26" t="str">
        <f t="shared" si="6"/>
        <v/>
      </c>
      <c r="G36" s="27"/>
      <c r="H36" s="29"/>
      <c r="I36" s="32"/>
      <c r="J36" s="26"/>
      <c r="K36" s="26"/>
      <c r="L36" s="26"/>
      <c r="M36" s="26"/>
      <c r="N36" s="26" t="str">
        <f t="shared" si="7"/>
        <v/>
      </c>
      <c r="O36" s="27"/>
      <c r="P36" s="29"/>
      <c r="Q36" s="32"/>
      <c r="R36" s="41"/>
      <c r="S36" s="41"/>
      <c r="T36" s="45"/>
      <c r="U36" s="41"/>
      <c r="V36" s="41" t="str">
        <f t="shared" si="8"/>
        <v/>
      </c>
      <c r="W36" s="42"/>
      <c r="X36" s="29"/>
    </row>
    <row r="37" spans="1:24" x14ac:dyDescent="0.2">
      <c r="A37" s="32"/>
      <c r="B37" s="26"/>
      <c r="C37" s="26"/>
      <c r="D37" s="26"/>
      <c r="E37" s="26"/>
      <c r="F37" s="26" t="str">
        <f t="shared" si="6"/>
        <v/>
      </c>
      <c r="G37" s="27"/>
      <c r="H37" s="29"/>
      <c r="I37" s="32"/>
      <c r="J37" s="26"/>
      <c r="K37" s="26"/>
      <c r="L37" s="26"/>
      <c r="M37" s="26"/>
      <c r="N37" s="26" t="str">
        <f t="shared" si="7"/>
        <v/>
      </c>
      <c r="O37" s="27"/>
      <c r="P37" s="29"/>
      <c r="Q37" s="32"/>
      <c r="R37" s="41"/>
      <c r="S37" s="41"/>
      <c r="T37" s="45"/>
      <c r="U37" s="41"/>
      <c r="V37" s="41" t="str">
        <f t="shared" si="8"/>
        <v/>
      </c>
      <c r="W37" s="42"/>
      <c r="X37" s="29"/>
    </row>
    <row r="38" spans="1:24" x14ac:dyDescent="0.2">
      <c r="A38" s="32"/>
      <c r="B38" s="26"/>
      <c r="C38" s="26"/>
      <c r="D38" s="26"/>
      <c r="E38" s="26"/>
      <c r="F38" s="26" t="str">
        <f t="shared" si="6"/>
        <v/>
      </c>
      <c r="G38" s="27"/>
      <c r="H38" s="29"/>
      <c r="I38" s="32"/>
      <c r="J38" s="26"/>
      <c r="K38" s="26"/>
      <c r="L38" s="26"/>
      <c r="M38" s="26"/>
      <c r="N38" s="26" t="str">
        <f t="shared" si="7"/>
        <v/>
      </c>
      <c r="O38" s="27"/>
      <c r="P38" s="29"/>
      <c r="Q38" s="32"/>
      <c r="R38" s="41"/>
      <c r="S38" s="41"/>
      <c r="T38" s="45"/>
      <c r="U38" s="41"/>
      <c r="V38" s="41" t="str">
        <f t="shared" si="8"/>
        <v/>
      </c>
      <c r="W38" s="42"/>
      <c r="X38" s="29"/>
    </row>
    <row r="39" spans="1:24" x14ac:dyDescent="0.2">
      <c r="A39" s="32"/>
      <c r="B39" s="26"/>
      <c r="C39" s="26"/>
      <c r="D39" s="26"/>
      <c r="E39" s="26"/>
      <c r="F39" s="26" t="str">
        <f t="shared" si="6"/>
        <v/>
      </c>
      <c r="G39" s="27"/>
      <c r="H39" s="29"/>
      <c r="I39" s="32"/>
      <c r="J39" s="26"/>
      <c r="K39" s="26"/>
      <c r="L39" s="26"/>
      <c r="M39" s="26"/>
      <c r="N39" s="26" t="str">
        <f t="shared" si="7"/>
        <v/>
      </c>
      <c r="O39" s="27"/>
      <c r="P39" s="29"/>
      <c r="Q39" s="32"/>
      <c r="R39" s="41"/>
      <c r="S39" s="41"/>
      <c r="T39" s="45"/>
      <c r="U39" s="41"/>
      <c r="V39" s="41" t="str">
        <f t="shared" si="8"/>
        <v/>
      </c>
      <c r="W39" s="42"/>
      <c r="X39" s="29"/>
    </row>
    <row r="40" spans="1:24" x14ac:dyDescent="0.2">
      <c r="A40" s="32"/>
      <c r="B40" s="26"/>
      <c r="C40" s="26"/>
      <c r="D40" s="26"/>
      <c r="E40" s="26"/>
      <c r="F40" s="26" t="str">
        <f t="shared" si="6"/>
        <v/>
      </c>
      <c r="G40" s="27"/>
      <c r="H40" s="29"/>
      <c r="I40" s="32"/>
      <c r="J40" s="26"/>
      <c r="K40" s="26"/>
      <c r="L40" s="26"/>
      <c r="M40" s="26"/>
      <c r="N40" s="26" t="str">
        <f t="shared" si="7"/>
        <v/>
      </c>
      <c r="O40" s="27"/>
      <c r="P40" s="29"/>
      <c r="Q40" s="32"/>
      <c r="R40" s="41"/>
      <c r="S40" s="41"/>
      <c r="T40" s="45"/>
      <c r="U40" s="41"/>
      <c r="V40" s="41" t="str">
        <f t="shared" si="8"/>
        <v/>
      </c>
      <c r="W40" s="42"/>
      <c r="X40" s="29"/>
    </row>
    <row r="41" spans="1:24" x14ac:dyDescent="0.2">
      <c r="A41" s="32"/>
      <c r="B41" s="26"/>
      <c r="C41" s="26"/>
      <c r="D41" s="26"/>
      <c r="E41" s="26"/>
      <c r="F41" s="26" t="str">
        <f t="shared" si="6"/>
        <v/>
      </c>
      <c r="G41" s="27"/>
      <c r="H41" s="29"/>
      <c r="I41" s="32"/>
      <c r="J41" s="26"/>
      <c r="K41" s="26"/>
      <c r="L41" s="26"/>
      <c r="M41" s="26"/>
      <c r="N41" s="26" t="str">
        <f t="shared" si="7"/>
        <v/>
      </c>
      <c r="O41" s="27"/>
      <c r="P41" s="29"/>
      <c r="Q41" s="32"/>
      <c r="R41" s="41"/>
      <c r="S41" s="41"/>
      <c r="T41" s="45"/>
      <c r="U41" s="41"/>
      <c r="V41" s="41" t="str">
        <f t="shared" si="8"/>
        <v/>
      </c>
      <c r="W41" s="42"/>
      <c r="X41" s="29"/>
    </row>
    <row r="42" spans="1:24" ht="28" customHeight="1" x14ac:dyDescent="0.2">
      <c r="A42" s="36" t="s">
        <v>38</v>
      </c>
      <c r="B42" s="40">
        <f>SUM(B43:B52)</f>
        <v>0</v>
      </c>
      <c r="C42" s="40">
        <f t="shared" ref="C42:D42" si="9">SUM(C43:C52)</f>
        <v>0</v>
      </c>
      <c r="D42" s="40">
        <f t="shared" si="9"/>
        <v>0</v>
      </c>
      <c r="E42" s="40"/>
      <c r="F42" s="40">
        <f>SUM(B42:D42)</f>
        <v>0</v>
      </c>
      <c r="G42" s="37"/>
      <c r="H42" s="29"/>
      <c r="I42" s="36" t="s">
        <v>38</v>
      </c>
      <c r="J42" s="40">
        <f>SUM(J43:J52)</f>
        <v>0</v>
      </c>
      <c r="K42" s="40">
        <f t="shared" ref="K42:L42" si="10">SUM(K43:K52)</f>
        <v>0</v>
      </c>
      <c r="L42" s="40">
        <f t="shared" si="10"/>
        <v>0</v>
      </c>
      <c r="M42" s="40"/>
      <c r="N42" s="40">
        <f>SUM(J42:L42)</f>
        <v>0</v>
      </c>
      <c r="O42" s="37"/>
      <c r="P42" s="29"/>
      <c r="Q42" s="36" t="s">
        <v>38</v>
      </c>
      <c r="R42" s="40">
        <f>SUM(R43:R52)</f>
        <v>0</v>
      </c>
      <c r="S42" s="40">
        <f t="shared" ref="S42:T42" si="11">SUM(S43:S52)</f>
        <v>0</v>
      </c>
      <c r="T42" s="40">
        <f t="shared" si="11"/>
        <v>0</v>
      </c>
      <c r="U42" s="40"/>
      <c r="V42" s="40">
        <f>SUM(R42:T42)</f>
        <v>0</v>
      </c>
      <c r="W42" s="37"/>
      <c r="X42" s="29"/>
    </row>
    <row r="43" spans="1:24" x14ac:dyDescent="0.2">
      <c r="A43" s="32"/>
      <c r="B43" s="26"/>
      <c r="C43" s="26"/>
      <c r="D43" s="26"/>
      <c r="E43" s="26"/>
      <c r="F43" s="26" t="str">
        <f t="shared" ref="F43:F49" si="12">IF(B43+C43+D43&gt;0,B43+C43+D43,"")</f>
        <v/>
      </c>
      <c r="G43" s="27"/>
      <c r="H43" s="29"/>
      <c r="I43" s="32"/>
      <c r="J43" s="26"/>
      <c r="K43" s="26"/>
      <c r="L43" s="26"/>
      <c r="M43" s="26"/>
      <c r="N43" s="26" t="str">
        <f t="shared" ref="N43:N49" si="13">IF(J43+K43+L43&gt;0,J43+K43+L43,"")</f>
        <v/>
      </c>
      <c r="O43" s="27"/>
      <c r="P43" s="29"/>
      <c r="Q43" s="32"/>
      <c r="R43" s="41"/>
      <c r="S43" s="41"/>
      <c r="T43" s="45"/>
      <c r="U43" s="41"/>
      <c r="V43" s="41" t="str">
        <f t="shared" ref="V43:V49" si="14">IF(R43+S43+T43&gt;0,R43+S43+T43,"")</f>
        <v/>
      </c>
      <c r="W43" s="42"/>
      <c r="X43" s="29"/>
    </row>
    <row r="44" spans="1:24" x14ac:dyDescent="0.2">
      <c r="A44" s="32"/>
      <c r="B44" s="26"/>
      <c r="C44" s="26"/>
      <c r="D44" s="26"/>
      <c r="E44" s="26"/>
      <c r="F44" s="26" t="str">
        <f t="shared" si="12"/>
        <v/>
      </c>
      <c r="G44" s="27"/>
      <c r="H44" s="29"/>
      <c r="I44" s="32"/>
      <c r="J44" s="26"/>
      <c r="K44" s="26"/>
      <c r="L44" s="26"/>
      <c r="M44" s="26"/>
      <c r="N44" s="26" t="str">
        <f t="shared" si="13"/>
        <v/>
      </c>
      <c r="O44" s="27"/>
      <c r="P44" s="29"/>
      <c r="Q44" s="32"/>
      <c r="R44" s="41"/>
      <c r="S44" s="41"/>
      <c r="T44" s="45"/>
      <c r="U44" s="41"/>
      <c r="V44" s="41" t="str">
        <f t="shared" si="14"/>
        <v/>
      </c>
      <c r="W44" s="42"/>
      <c r="X44" s="29"/>
    </row>
    <row r="45" spans="1:24" x14ac:dyDescent="0.2">
      <c r="A45" s="50"/>
      <c r="B45" s="26"/>
      <c r="C45" s="26"/>
      <c r="D45" s="26"/>
      <c r="E45" s="26"/>
      <c r="F45" s="26" t="str">
        <f t="shared" si="12"/>
        <v/>
      </c>
      <c r="G45" s="27"/>
      <c r="H45" s="29"/>
      <c r="I45" s="32"/>
      <c r="J45" s="26"/>
      <c r="K45" s="26"/>
      <c r="L45" s="26"/>
      <c r="M45" s="26"/>
      <c r="N45" s="26" t="str">
        <f t="shared" si="13"/>
        <v/>
      </c>
      <c r="O45" s="27"/>
      <c r="P45" s="29"/>
      <c r="Q45" s="32"/>
      <c r="R45" s="41"/>
      <c r="S45" s="41"/>
      <c r="T45" s="45"/>
      <c r="U45" s="41"/>
      <c r="V45" s="41" t="str">
        <f t="shared" si="14"/>
        <v/>
      </c>
      <c r="W45" s="42"/>
      <c r="X45" s="29"/>
    </row>
    <row r="46" spans="1:24" x14ac:dyDescent="0.2">
      <c r="A46" s="32"/>
      <c r="B46" s="26"/>
      <c r="C46" s="26"/>
      <c r="D46" s="26"/>
      <c r="E46" s="26"/>
      <c r="F46" s="26" t="str">
        <f t="shared" si="12"/>
        <v/>
      </c>
      <c r="G46" s="27"/>
      <c r="H46" s="29"/>
      <c r="I46" s="32"/>
      <c r="J46" s="26"/>
      <c r="K46" s="26"/>
      <c r="L46" s="26"/>
      <c r="M46" s="26"/>
      <c r="N46" s="26" t="str">
        <f t="shared" si="13"/>
        <v/>
      </c>
      <c r="O46" s="27"/>
      <c r="P46" s="29"/>
      <c r="Q46" s="32"/>
      <c r="R46" s="41"/>
      <c r="S46" s="41"/>
      <c r="T46" s="45"/>
      <c r="U46" s="41"/>
      <c r="V46" s="41" t="str">
        <f t="shared" si="14"/>
        <v/>
      </c>
      <c r="W46" s="42"/>
      <c r="X46" s="29"/>
    </row>
    <row r="47" spans="1:24" x14ac:dyDescent="0.2">
      <c r="A47" s="32"/>
      <c r="B47" s="26"/>
      <c r="C47" s="26"/>
      <c r="D47" s="26"/>
      <c r="E47" s="26"/>
      <c r="F47" s="26" t="str">
        <f t="shared" si="12"/>
        <v/>
      </c>
      <c r="G47" s="27"/>
      <c r="H47" s="29"/>
      <c r="I47" s="32"/>
      <c r="J47" s="26"/>
      <c r="K47" s="26"/>
      <c r="L47" s="26"/>
      <c r="M47" s="26"/>
      <c r="N47" s="26" t="str">
        <f t="shared" si="13"/>
        <v/>
      </c>
      <c r="O47" s="27"/>
      <c r="P47" s="29"/>
      <c r="Q47" s="32"/>
      <c r="R47" s="41"/>
      <c r="S47" s="41"/>
      <c r="T47" s="45"/>
      <c r="U47" s="41"/>
      <c r="V47" s="41" t="str">
        <f t="shared" si="14"/>
        <v/>
      </c>
      <c r="W47" s="42"/>
      <c r="X47" s="29"/>
    </row>
    <row r="48" spans="1:24" x14ac:dyDescent="0.2">
      <c r="A48" s="32"/>
      <c r="B48" s="26"/>
      <c r="C48" s="26"/>
      <c r="D48" s="26"/>
      <c r="E48" s="26"/>
      <c r="F48" s="26" t="str">
        <f t="shared" si="12"/>
        <v/>
      </c>
      <c r="G48" s="27"/>
      <c r="H48" s="29"/>
      <c r="I48" s="32"/>
      <c r="J48" s="26"/>
      <c r="K48" s="26"/>
      <c r="L48" s="26"/>
      <c r="M48" s="26"/>
      <c r="N48" s="26" t="str">
        <f t="shared" si="13"/>
        <v/>
      </c>
      <c r="O48" s="27"/>
      <c r="P48" s="29"/>
      <c r="Q48" s="32"/>
      <c r="R48" s="41"/>
      <c r="S48" s="41"/>
      <c r="T48" s="45"/>
      <c r="U48" s="41"/>
      <c r="V48" s="41" t="str">
        <f t="shared" si="14"/>
        <v/>
      </c>
      <c r="W48" s="42"/>
      <c r="X48" s="29"/>
    </row>
    <row r="49" spans="1:24" x14ac:dyDescent="0.2">
      <c r="A49" s="32"/>
      <c r="B49" s="26"/>
      <c r="C49" s="26"/>
      <c r="D49" s="26"/>
      <c r="E49" s="26"/>
      <c r="F49" s="26" t="str">
        <f t="shared" si="12"/>
        <v/>
      </c>
      <c r="G49" s="27"/>
      <c r="H49" s="29"/>
      <c r="I49" s="32"/>
      <c r="J49" s="26"/>
      <c r="K49" s="26"/>
      <c r="L49" s="26"/>
      <c r="M49" s="26"/>
      <c r="N49" s="26" t="str">
        <f t="shared" si="13"/>
        <v/>
      </c>
      <c r="O49" s="27"/>
      <c r="P49" s="29"/>
      <c r="Q49" s="32"/>
      <c r="R49" s="41"/>
      <c r="S49" s="41"/>
      <c r="T49" s="41"/>
      <c r="U49" s="41"/>
      <c r="V49" s="41" t="str">
        <f t="shared" si="14"/>
        <v/>
      </c>
      <c r="W49" s="42"/>
      <c r="X49" s="29"/>
    </row>
    <row r="50" spans="1:24" x14ac:dyDescent="0.2">
      <c r="A50" s="32"/>
      <c r="B50" s="26"/>
      <c r="C50" s="26"/>
      <c r="D50" s="26"/>
      <c r="E50" s="26"/>
      <c r="F50" s="26" t="str">
        <f t="shared" ref="F50:F52" si="15">IF(B50+C50+D50&gt;0,B50+C50+D50,"")</f>
        <v/>
      </c>
      <c r="G50" s="28"/>
      <c r="H50" s="29"/>
      <c r="I50" s="32"/>
      <c r="J50" s="26"/>
      <c r="K50" s="26"/>
      <c r="L50" s="26"/>
      <c r="M50" s="26"/>
      <c r="N50" s="26" t="str">
        <f t="shared" ref="N50:N52" si="16">IF(J50+K50+L50&gt;0,J50+K50+L50,"")</f>
        <v/>
      </c>
      <c r="O50" s="28"/>
      <c r="P50" s="29"/>
      <c r="Q50" s="32"/>
      <c r="R50" s="41"/>
      <c r="S50" s="41"/>
      <c r="T50" s="41"/>
      <c r="U50" s="41"/>
      <c r="V50" s="41" t="str">
        <f t="shared" ref="V50:V52" si="17">IF(R50+S50+T50&gt;0,R50+S50+T50,"")</f>
        <v/>
      </c>
      <c r="W50" s="32"/>
      <c r="X50" s="29"/>
    </row>
    <row r="51" spans="1:24" x14ac:dyDescent="0.2">
      <c r="A51" s="32"/>
      <c r="B51" s="26"/>
      <c r="C51" s="26"/>
      <c r="D51" s="26"/>
      <c r="E51" s="26"/>
      <c r="F51" s="26" t="str">
        <f t="shared" si="15"/>
        <v/>
      </c>
      <c r="G51" s="28"/>
      <c r="H51" s="29"/>
      <c r="I51" s="32"/>
      <c r="J51" s="26"/>
      <c r="K51" s="26"/>
      <c r="L51" s="26"/>
      <c r="M51" s="26"/>
      <c r="N51" s="26" t="str">
        <f t="shared" si="16"/>
        <v/>
      </c>
      <c r="O51" s="28"/>
      <c r="P51" s="29"/>
      <c r="Q51" s="32"/>
      <c r="R51" s="41"/>
      <c r="S51" s="41"/>
      <c r="T51" s="41"/>
      <c r="U51" s="41"/>
      <c r="V51" s="41" t="str">
        <f t="shared" si="17"/>
        <v/>
      </c>
      <c r="W51" s="32"/>
      <c r="X51" s="29"/>
    </row>
    <row r="52" spans="1:24" x14ac:dyDescent="0.2">
      <c r="A52" s="32"/>
      <c r="B52" s="26"/>
      <c r="C52" s="26"/>
      <c r="D52" s="26"/>
      <c r="E52" s="26"/>
      <c r="F52" s="26" t="str">
        <f t="shared" si="15"/>
        <v/>
      </c>
      <c r="G52" s="28"/>
      <c r="H52" s="29"/>
      <c r="I52" s="32"/>
      <c r="J52" s="26"/>
      <c r="K52" s="26"/>
      <c r="L52" s="26"/>
      <c r="M52" s="26"/>
      <c r="N52" s="26" t="str">
        <f t="shared" si="16"/>
        <v/>
      </c>
      <c r="O52" s="28"/>
      <c r="P52" s="29"/>
      <c r="Q52" s="32"/>
      <c r="R52" s="41"/>
      <c r="S52" s="41"/>
      <c r="T52" s="41"/>
      <c r="U52" s="41"/>
      <c r="V52" s="41" t="str">
        <f t="shared" si="17"/>
        <v/>
      </c>
      <c r="W52" s="32"/>
      <c r="X52" s="29"/>
    </row>
    <row r="53" spans="1:24" x14ac:dyDescent="0.2">
      <c r="G53"/>
      <c r="O53"/>
      <c r="W53"/>
    </row>
    <row r="54" spans="1:24" x14ac:dyDescent="0.2">
      <c r="G54"/>
      <c r="O54"/>
      <c r="W54"/>
    </row>
    <row r="55" spans="1:24" x14ac:dyDescent="0.2">
      <c r="G55"/>
      <c r="O55"/>
      <c r="W55"/>
    </row>
    <row r="56" spans="1:24" x14ac:dyDescent="0.2">
      <c r="G56"/>
      <c r="O56"/>
      <c r="W56"/>
    </row>
    <row r="57" spans="1:24" x14ac:dyDescent="0.2">
      <c r="G57"/>
      <c r="O57"/>
      <c r="W57"/>
    </row>
    <row r="58" spans="1:24" x14ac:dyDescent="0.2">
      <c r="G58"/>
      <c r="O58"/>
      <c r="W58"/>
    </row>
    <row r="59" spans="1:24" x14ac:dyDescent="0.2">
      <c r="G59"/>
      <c r="O59"/>
      <c r="W59"/>
    </row>
    <row r="60" spans="1:24" x14ac:dyDescent="0.2">
      <c r="G60"/>
      <c r="O60"/>
      <c r="W60"/>
    </row>
    <row r="61" spans="1:24" x14ac:dyDescent="0.2">
      <c r="G61"/>
      <c r="O61"/>
      <c r="W61"/>
    </row>
    <row r="62" spans="1:24" x14ac:dyDescent="0.2">
      <c r="G62"/>
      <c r="O62"/>
      <c r="W62"/>
    </row>
    <row r="63" spans="1:24" x14ac:dyDescent="0.2">
      <c r="G63"/>
      <c r="O63"/>
      <c r="W63"/>
    </row>
    <row r="64" spans="1:24" x14ac:dyDescent="0.2">
      <c r="G64"/>
      <c r="O64"/>
      <c r="W64"/>
    </row>
    <row r="65" spans="7:23" customFormat="1" x14ac:dyDescent="0.2"/>
    <row r="66" spans="7:23" customFormat="1" x14ac:dyDescent="0.2"/>
    <row r="67" spans="7:23" customFormat="1" x14ac:dyDescent="0.2"/>
    <row r="68" spans="7:23" customFormat="1" x14ac:dyDescent="0.2"/>
    <row r="69" spans="7:23" customFormat="1" x14ac:dyDescent="0.2"/>
    <row r="70" spans="7:23" customFormat="1" x14ac:dyDescent="0.2"/>
    <row r="71" spans="7:23" customFormat="1" x14ac:dyDescent="0.2"/>
    <row r="72" spans="7:23" customFormat="1" x14ac:dyDescent="0.2"/>
    <row r="73" spans="7:23" x14ac:dyDescent="0.2">
      <c r="G73"/>
      <c r="O73" s="30"/>
      <c r="W73"/>
    </row>
    <row r="74" spans="7:23" customFormat="1" x14ac:dyDescent="0.2"/>
    <row r="75" spans="7:23" customFormat="1" x14ac:dyDescent="0.2"/>
    <row r="76" spans="7:23" customFormat="1" x14ac:dyDescent="0.2"/>
    <row r="77" spans="7:23" customFormat="1" x14ac:dyDescent="0.2"/>
    <row r="78" spans="7:23" customFormat="1" x14ac:dyDescent="0.2"/>
    <row r="79" spans="7:23" customFormat="1" x14ac:dyDescent="0.2"/>
    <row r="80" spans="7:23" customFormat="1" x14ac:dyDescent="0.2"/>
    <row r="81" customFormat="1" x14ac:dyDescent="0.2"/>
    <row r="82" customFormat="1" x14ac:dyDescent="0.2"/>
    <row r="83" customFormat="1" x14ac:dyDescent="0.2"/>
    <row r="84" customFormat="1" x14ac:dyDescent="0.2"/>
    <row r="85" customFormat="1" x14ac:dyDescent="0.2"/>
    <row r="86" customFormat="1" x14ac:dyDescent="0.2"/>
    <row r="87" customFormat="1" x14ac:dyDescent="0.2"/>
    <row r="88" customFormat="1" x14ac:dyDescent="0.2"/>
    <row r="89" customFormat="1" x14ac:dyDescent="0.2"/>
    <row r="90" customFormat="1" x14ac:dyDescent="0.2"/>
    <row r="91" customFormat="1" x14ac:dyDescent="0.2"/>
    <row r="92" customFormat="1" x14ac:dyDescent="0.2"/>
    <row r="93" customFormat="1" x14ac:dyDescent="0.2"/>
    <row r="94" customFormat="1" x14ac:dyDescent="0.2"/>
    <row r="95" customFormat="1" x14ac:dyDescent="0.2"/>
    <row r="96" customFormat="1" x14ac:dyDescent="0.2"/>
    <row r="97" customFormat="1" x14ac:dyDescent="0.2"/>
    <row r="98" customFormat="1" x14ac:dyDescent="0.2"/>
    <row r="99" customFormat="1" x14ac:dyDescent="0.2"/>
    <row r="100" customFormat="1" x14ac:dyDescent="0.2"/>
    <row r="101" customFormat="1" x14ac:dyDescent="0.2"/>
    <row r="102" customFormat="1" x14ac:dyDescent="0.2"/>
    <row r="103" customFormat="1" x14ac:dyDescent="0.2"/>
    <row r="104" customFormat="1" x14ac:dyDescent="0.2"/>
    <row r="105" customFormat="1" x14ac:dyDescent="0.2"/>
    <row r="106" customFormat="1" x14ac:dyDescent="0.2"/>
    <row r="107" customFormat="1" x14ac:dyDescent="0.2"/>
    <row r="108" customFormat="1" x14ac:dyDescent="0.2"/>
    <row r="109" customFormat="1" x14ac:dyDescent="0.2"/>
    <row r="110" customFormat="1" x14ac:dyDescent="0.2"/>
    <row r="111" customFormat="1" x14ac:dyDescent="0.2"/>
    <row r="112" customFormat="1" x14ac:dyDescent="0.2"/>
    <row r="113" customFormat="1" x14ac:dyDescent="0.2"/>
    <row r="114" customFormat="1" x14ac:dyDescent="0.2"/>
    <row r="115" customFormat="1" x14ac:dyDescent="0.2"/>
    <row r="116" customFormat="1" x14ac:dyDescent="0.2"/>
    <row r="117" customFormat="1" x14ac:dyDescent="0.2"/>
    <row r="118" customFormat="1" x14ac:dyDescent="0.2"/>
    <row r="119" customFormat="1" x14ac:dyDescent="0.2"/>
    <row r="120" customFormat="1" x14ac:dyDescent="0.2"/>
    <row r="121" customFormat="1" x14ac:dyDescent="0.2"/>
    <row r="122" customFormat="1" x14ac:dyDescent="0.2"/>
    <row r="123" customFormat="1" x14ac:dyDescent="0.2"/>
    <row r="124" customFormat="1" x14ac:dyDescent="0.2"/>
    <row r="125" customFormat="1" x14ac:dyDescent="0.2"/>
    <row r="126" customFormat="1" x14ac:dyDescent="0.2"/>
    <row r="127" customFormat="1" x14ac:dyDescent="0.2"/>
    <row r="128" customFormat="1" x14ac:dyDescent="0.2"/>
    <row r="129" customFormat="1" x14ac:dyDescent="0.2"/>
    <row r="130" customFormat="1" x14ac:dyDescent="0.2"/>
    <row r="131" customFormat="1" x14ac:dyDescent="0.2"/>
    <row r="132" customFormat="1" x14ac:dyDescent="0.2"/>
    <row r="133" customFormat="1" x14ac:dyDescent="0.2"/>
    <row r="134" customFormat="1" x14ac:dyDescent="0.2"/>
    <row r="135" customFormat="1" x14ac:dyDescent="0.2"/>
    <row r="136" customFormat="1" x14ac:dyDescent="0.2"/>
    <row r="137" customFormat="1" x14ac:dyDescent="0.2"/>
    <row r="138" customFormat="1" x14ac:dyDescent="0.2"/>
    <row r="139" customFormat="1" x14ac:dyDescent="0.2"/>
    <row r="140" customFormat="1" x14ac:dyDescent="0.2"/>
    <row r="141" customFormat="1" x14ac:dyDescent="0.2"/>
    <row r="142" customFormat="1" x14ac:dyDescent="0.2"/>
    <row r="143" customFormat="1" x14ac:dyDescent="0.2"/>
    <row r="144" customFormat="1" x14ac:dyDescent="0.2"/>
    <row r="145" customFormat="1" x14ac:dyDescent="0.2"/>
    <row r="146" customFormat="1" x14ac:dyDescent="0.2"/>
    <row r="147" customFormat="1" x14ac:dyDescent="0.2"/>
    <row r="148" customFormat="1" x14ac:dyDescent="0.2"/>
    <row r="149" customFormat="1" x14ac:dyDescent="0.2"/>
    <row r="150" customFormat="1" x14ac:dyDescent="0.2"/>
    <row r="151" customFormat="1" x14ac:dyDescent="0.2"/>
    <row r="152" customFormat="1" x14ac:dyDescent="0.2"/>
    <row r="153" customFormat="1" x14ac:dyDescent="0.2"/>
    <row r="154" customFormat="1" x14ac:dyDescent="0.2"/>
    <row r="155" customFormat="1" x14ac:dyDescent="0.2"/>
    <row r="156" customFormat="1" x14ac:dyDescent="0.2"/>
    <row r="157" customFormat="1" x14ac:dyDescent="0.2"/>
    <row r="158" customFormat="1" x14ac:dyDescent="0.2"/>
    <row r="159" customFormat="1" x14ac:dyDescent="0.2"/>
    <row r="160" customFormat="1" x14ac:dyDescent="0.2"/>
    <row r="161" customFormat="1" x14ac:dyDescent="0.2"/>
    <row r="162" customFormat="1" x14ac:dyDescent="0.2"/>
    <row r="163" customFormat="1" x14ac:dyDescent="0.2"/>
    <row r="164" customFormat="1" x14ac:dyDescent="0.2"/>
    <row r="165" customFormat="1" x14ac:dyDescent="0.2"/>
    <row r="166" customFormat="1" x14ac:dyDescent="0.2"/>
    <row r="167" customFormat="1" x14ac:dyDescent="0.2"/>
    <row r="168" customFormat="1" x14ac:dyDescent="0.2"/>
    <row r="169" customFormat="1" x14ac:dyDescent="0.2"/>
    <row r="170" customFormat="1" x14ac:dyDescent="0.2"/>
    <row r="171" customFormat="1" x14ac:dyDescent="0.2"/>
    <row r="172" customFormat="1" x14ac:dyDescent="0.2"/>
    <row r="173" customFormat="1" x14ac:dyDescent="0.2"/>
    <row r="174" customFormat="1" x14ac:dyDescent="0.2"/>
    <row r="175" customFormat="1" x14ac:dyDescent="0.2"/>
    <row r="176" customFormat="1" x14ac:dyDescent="0.2"/>
    <row r="177" customFormat="1" x14ac:dyDescent="0.2"/>
    <row r="178" customFormat="1" x14ac:dyDescent="0.2"/>
    <row r="179" customFormat="1" x14ac:dyDescent="0.2"/>
    <row r="180" customFormat="1" x14ac:dyDescent="0.2"/>
    <row r="181" customFormat="1" x14ac:dyDescent="0.2"/>
    <row r="182" customFormat="1" x14ac:dyDescent="0.2"/>
    <row r="183" customFormat="1" x14ac:dyDescent="0.2"/>
    <row r="184" customFormat="1" x14ac:dyDescent="0.2"/>
    <row r="185" customFormat="1" x14ac:dyDescent="0.2"/>
    <row r="186" customFormat="1" x14ac:dyDescent="0.2"/>
    <row r="187" customFormat="1" x14ac:dyDescent="0.2"/>
    <row r="188" customFormat="1" x14ac:dyDescent="0.2"/>
    <row r="189" customFormat="1" x14ac:dyDescent="0.2"/>
    <row r="190" customFormat="1" x14ac:dyDescent="0.2"/>
    <row r="191" customFormat="1" x14ac:dyDescent="0.2"/>
    <row r="192" customFormat="1" x14ac:dyDescent="0.2"/>
    <row r="193" customFormat="1" x14ac:dyDescent="0.2"/>
    <row r="194" customFormat="1" x14ac:dyDescent="0.2"/>
    <row r="195" customFormat="1" x14ac:dyDescent="0.2"/>
    <row r="196" customFormat="1" x14ac:dyDescent="0.2"/>
    <row r="197" customFormat="1" x14ac:dyDescent="0.2"/>
    <row r="198" customFormat="1" x14ac:dyDescent="0.2"/>
    <row r="199" customFormat="1" x14ac:dyDescent="0.2"/>
    <row r="200" customFormat="1" x14ac:dyDescent="0.2"/>
    <row r="201" customFormat="1" x14ac:dyDescent="0.2"/>
    <row r="202" customFormat="1" x14ac:dyDescent="0.2"/>
    <row r="203" customFormat="1" x14ac:dyDescent="0.2"/>
    <row r="204" customFormat="1" x14ac:dyDescent="0.2"/>
    <row r="205" customFormat="1" x14ac:dyDescent="0.2"/>
    <row r="206" customFormat="1" x14ac:dyDescent="0.2"/>
    <row r="207" customFormat="1" x14ac:dyDescent="0.2"/>
    <row r="208" customFormat="1" x14ac:dyDescent="0.2"/>
    <row r="209" customFormat="1" x14ac:dyDescent="0.2"/>
    <row r="210" customFormat="1" x14ac:dyDescent="0.2"/>
    <row r="211" customFormat="1" x14ac:dyDescent="0.2"/>
    <row r="212" customFormat="1" x14ac:dyDescent="0.2"/>
    <row r="213" customFormat="1" x14ac:dyDescent="0.2"/>
    <row r="214" customFormat="1" x14ac:dyDescent="0.2"/>
    <row r="215" customFormat="1" x14ac:dyDescent="0.2"/>
    <row r="216" customFormat="1" x14ac:dyDescent="0.2"/>
    <row r="217" customFormat="1" x14ac:dyDescent="0.2"/>
    <row r="218" customFormat="1" x14ac:dyDescent="0.2"/>
    <row r="219" customFormat="1" x14ac:dyDescent="0.2"/>
    <row r="220" customFormat="1" x14ac:dyDescent="0.2"/>
    <row r="221" customFormat="1" x14ac:dyDescent="0.2"/>
    <row r="222" customFormat="1" x14ac:dyDescent="0.2"/>
    <row r="223" customFormat="1" x14ac:dyDescent="0.2"/>
    <row r="224" customFormat="1" x14ac:dyDescent="0.2"/>
    <row r="225" customFormat="1" x14ac:dyDescent="0.2"/>
    <row r="226" customFormat="1" x14ac:dyDescent="0.2"/>
    <row r="227" customFormat="1" x14ac:dyDescent="0.2"/>
    <row r="228" customFormat="1" x14ac:dyDescent="0.2"/>
    <row r="229" customFormat="1" x14ac:dyDescent="0.2"/>
    <row r="230" customFormat="1" x14ac:dyDescent="0.2"/>
    <row r="231" customFormat="1" x14ac:dyDescent="0.2"/>
    <row r="232" customFormat="1" x14ac:dyDescent="0.2"/>
    <row r="233" customFormat="1" x14ac:dyDescent="0.2"/>
    <row r="234" customFormat="1" x14ac:dyDescent="0.2"/>
    <row r="235" customFormat="1" x14ac:dyDescent="0.2"/>
    <row r="236" customFormat="1" x14ac:dyDescent="0.2"/>
    <row r="237" customFormat="1" x14ac:dyDescent="0.2"/>
    <row r="238" customFormat="1" x14ac:dyDescent="0.2"/>
    <row r="239" customFormat="1" x14ac:dyDescent="0.2"/>
    <row r="240" customFormat="1" x14ac:dyDescent="0.2"/>
    <row r="241" customFormat="1" x14ac:dyDescent="0.2"/>
    <row r="242" customFormat="1" x14ac:dyDescent="0.2"/>
    <row r="243" customFormat="1" x14ac:dyDescent="0.2"/>
    <row r="244" customFormat="1" x14ac:dyDescent="0.2"/>
    <row r="245" customFormat="1" x14ac:dyDescent="0.2"/>
    <row r="246" customFormat="1" x14ac:dyDescent="0.2"/>
    <row r="247" customFormat="1" x14ac:dyDescent="0.2"/>
    <row r="248" customFormat="1" x14ac:dyDescent="0.2"/>
    <row r="249" customFormat="1" x14ac:dyDescent="0.2"/>
    <row r="250" customForma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row r="258" customFormat="1" x14ac:dyDescent="0.2"/>
    <row r="259" customFormat="1" x14ac:dyDescent="0.2"/>
    <row r="260" customFormat="1" x14ac:dyDescent="0.2"/>
    <row r="261" customFormat="1" x14ac:dyDescent="0.2"/>
    <row r="262" customFormat="1" x14ac:dyDescent="0.2"/>
    <row r="263" customFormat="1" x14ac:dyDescent="0.2"/>
    <row r="264" customFormat="1" x14ac:dyDescent="0.2"/>
    <row r="265" customFormat="1" x14ac:dyDescent="0.2"/>
    <row r="266" customFormat="1" x14ac:dyDescent="0.2"/>
    <row r="267" customFormat="1" x14ac:dyDescent="0.2"/>
    <row r="268" customFormat="1" x14ac:dyDescent="0.2"/>
    <row r="269" customFormat="1" x14ac:dyDescent="0.2"/>
    <row r="270" customFormat="1" x14ac:dyDescent="0.2"/>
    <row r="271" customFormat="1" x14ac:dyDescent="0.2"/>
    <row r="272" customFormat="1" x14ac:dyDescent="0.2"/>
    <row r="273" customFormat="1" x14ac:dyDescent="0.2"/>
    <row r="274" customFormat="1" x14ac:dyDescent="0.2"/>
    <row r="275" customFormat="1" x14ac:dyDescent="0.2"/>
    <row r="276" customFormat="1" x14ac:dyDescent="0.2"/>
    <row r="277" customFormat="1" x14ac:dyDescent="0.2"/>
    <row r="278" customFormat="1" x14ac:dyDescent="0.2"/>
    <row r="279" customFormat="1" x14ac:dyDescent="0.2"/>
    <row r="280" customFormat="1" x14ac:dyDescent="0.2"/>
    <row r="281" customFormat="1" x14ac:dyDescent="0.2"/>
    <row r="282" customFormat="1" x14ac:dyDescent="0.2"/>
    <row r="283" customFormat="1" x14ac:dyDescent="0.2"/>
    <row r="284" customFormat="1" x14ac:dyDescent="0.2"/>
    <row r="285" customFormat="1" x14ac:dyDescent="0.2"/>
    <row r="286" customFormat="1" x14ac:dyDescent="0.2"/>
    <row r="287" customFormat="1" x14ac:dyDescent="0.2"/>
    <row r="288" customFormat="1" x14ac:dyDescent="0.2"/>
    <row r="289" customFormat="1" x14ac:dyDescent="0.2"/>
    <row r="290" customFormat="1" x14ac:dyDescent="0.2"/>
    <row r="291" customFormat="1" x14ac:dyDescent="0.2"/>
    <row r="292" customFormat="1" x14ac:dyDescent="0.2"/>
    <row r="293" customFormat="1" x14ac:dyDescent="0.2"/>
    <row r="294" customFormat="1" x14ac:dyDescent="0.2"/>
    <row r="295" customFormat="1" x14ac:dyDescent="0.2"/>
    <row r="296" customFormat="1" x14ac:dyDescent="0.2"/>
    <row r="297" customFormat="1" x14ac:dyDescent="0.2"/>
    <row r="298" customFormat="1" x14ac:dyDescent="0.2"/>
    <row r="299" customFormat="1" x14ac:dyDescent="0.2"/>
    <row r="300" customFormat="1" x14ac:dyDescent="0.2"/>
    <row r="301" customFormat="1" x14ac:dyDescent="0.2"/>
    <row r="302" customFormat="1" x14ac:dyDescent="0.2"/>
    <row r="303" customFormat="1" x14ac:dyDescent="0.2"/>
    <row r="304" customFormat="1" x14ac:dyDescent="0.2"/>
    <row r="305" customFormat="1" x14ac:dyDescent="0.2"/>
    <row r="306" customFormat="1" x14ac:dyDescent="0.2"/>
    <row r="307" customFormat="1" x14ac:dyDescent="0.2"/>
    <row r="308" customFormat="1" x14ac:dyDescent="0.2"/>
    <row r="309" customFormat="1" x14ac:dyDescent="0.2"/>
    <row r="310" customFormat="1" x14ac:dyDescent="0.2"/>
    <row r="311" customFormat="1" x14ac:dyDescent="0.2"/>
    <row r="312" customFormat="1" x14ac:dyDescent="0.2"/>
    <row r="313" customFormat="1" x14ac:dyDescent="0.2"/>
    <row r="314" customFormat="1" x14ac:dyDescent="0.2"/>
    <row r="315" customFormat="1" x14ac:dyDescent="0.2"/>
    <row r="316" customFormat="1" x14ac:dyDescent="0.2"/>
    <row r="317" customFormat="1" x14ac:dyDescent="0.2"/>
    <row r="318" customFormat="1" x14ac:dyDescent="0.2"/>
    <row r="319" customFormat="1" x14ac:dyDescent="0.2"/>
    <row r="320" customFormat="1" x14ac:dyDescent="0.2"/>
    <row r="321" customFormat="1" x14ac:dyDescent="0.2"/>
    <row r="322" customFormat="1" x14ac:dyDescent="0.2"/>
    <row r="323" customFormat="1" x14ac:dyDescent="0.2"/>
    <row r="324" customFormat="1" x14ac:dyDescent="0.2"/>
    <row r="325" customFormat="1" x14ac:dyDescent="0.2"/>
    <row r="326" customFormat="1" x14ac:dyDescent="0.2"/>
    <row r="327" customFormat="1" x14ac:dyDescent="0.2"/>
    <row r="328" customFormat="1" x14ac:dyDescent="0.2"/>
    <row r="329" customFormat="1" x14ac:dyDescent="0.2"/>
    <row r="330" customFormat="1" x14ac:dyDescent="0.2"/>
    <row r="331" customFormat="1" x14ac:dyDescent="0.2"/>
    <row r="332" customFormat="1" x14ac:dyDescent="0.2"/>
    <row r="333" customFormat="1" x14ac:dyDescent="0.2"/>
    <row r="334" customFormat="1" x14ac:dyDescent="0.2"/>
    <row r="335" customFormat="1" x14ac:dyDescent="0.2"/>
    <row r="336" customFormat="1" x14ac:dyDescent="0.2"/>
    <row r="337" spans="7:23" x14ac:dyDescent="0.2">
      <c r="G337"/>
      <c r="O337"/>
      <c r="W337"/>
    </row>
    <row r="338" spans="7:23" x14ac:dyDescent="0.2">
      <c r="G338"/>
      <c r="O338"/>
      <c r="W338"/>
    </row>
    <row r="339" spans="7:23" x14ac:dyDescent="0.2">
      <c r="G339"/>
      <c r="O339"/>
      <c r="W339"/>
    </row>
    <row r="340" spans="7:23" x14ac:dyDescent="0.2">
      <c r="G340"/>
      <c r="O340"/>
      <c r="W340"/>
    </row>
    <row r="341" spans="7:23" x14ac:dyDescent="0.2">
      <c r="G341"/>
      <c r="O341"/>
      <c r="W341"/>
    </row>
    <row r="342" spans="7:23" x14ac:dyDescent="0.2">
      <c r="G342"/>
      <c r="O342"/>
      <c r="W342"/>
    </row>
    <row r="343" spans="7:23" x14ac:dyDescent="0.2">
      <c r="G343"/>
      <c r="O343"/>
      <c r="W343"/>
    </row>
    <row r="344" spans="7:23" x14ac:dyDescent="0.2">
      <c r="G344"/>
      <c r="O344"/>
      <c r="W344"/>
    </row>
    <row r="345" spans="7:23" x14ac:dyDescent="0.2">
      <c r="G345"/>
      <c r="O345"/>
      <c r="W345"/>
    </row>
    <row r="346" spans="7:23" x14ac:dyDescent="0.2">
      <c r="G346"/>
      <c r="O346"/>
      <c r="W346"/>
    </row>
    <row r="347" spans="7:23" x14ac:dyDescent="0.2">
      <c r="G347"/>
      <c r="O347"/>
      <c r="W347"/>
    </row>
    <row r="348" spans="7:23" x14ac:dyDescent="0.2">
      <c r="G348"/>
      <c r="O348" s="6"/>
      <c r="W348" s="6"/>
    </row>
    <row r="349" spans="7:23" x14ac:dyDescent="0.2">
      <c r="G349"/>
    </row>
    <row r="350" spans="7:23" x14ac:dyDescent="0.2">
      <c r="G350"/>
    </row>
    <row r="351" spans="7:23" x14ac:dyDescent="0.2">
      <c r="G351"/>
    </row>
  </sheetData>
  <mergeCells count="6">
    <mergeCell ref="Q4:W4"/>
    <mergeCell ref="B1:F1"/>
    <mergeCell ref="B2:F2"/>
    <mergeCell ref="B3:F3"/>
    <mergeCell ref="A4:G4"/>
    <mergeCell ref="I4:O4"/>
  </mergeCells>
  <phoneticPr fontId="7" type="noConversion"/>
  <printOptions gridLines="1"/>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CFBCA-0A65-45AE-9315-CDFCE631B8CB}">
  <dimension ref="A1:E37"/>
  <sheetViews>
    <sheetView zoomScaleNormal="100" workbookViewId="0">
      <selection activeCell="H25" sqref="H25"/>
    </sheetView>
  </sheetViews>
  <sheetFormatPr baseColWidth="10" defaultColWidth="8.83203125" defaultRowHeight="15" x14ac:dyDescent="0.2"/>
  <cols>
    <col min="1" max="1" width="37.6640625" customWidth="1"/>
    <col min="2" max="2" width="22.33203125" customWidth="1"/>
    <col min="3" max="3" width="17.6640625" customWidth="1"/>
    <col min="4" max="4" width="15.5" customWidth="1"/>
    <col min="5" max="5" width="14.1640625" customWidth="1"/>
  </cols>
  <sheetData>
    <row r="1" spans="1:5" x14ac:dyDescent="0.2">
      <c r="A1" s="20" t="s">
        <v>25</v>
      </c>
      <c r="B1" s="70" t="s">
        <v>28</v>
      </c>
      <c r="C1" s="71"/>
      <c r="D1" s="71"/>
      <c r="E1" s="72"/>
    </row>
    <row r="2" spans="1:5" ht="29" x14ac:dyDescent="0.2">
      <c r="A2" s="9" t="s">
        <v>0</v>
      </c>
      <c r="B2" s="49" t="s">
        <v>22</v>
      </c>
      <c r="C2" s="49" t="s">
        <v>23</v>
      </c>
      <c r="D2" s="49" t="s">
        <v>12</v>
      </c>
      <c r="E2" s="52" t="s">
        <v>32</v>
      </c>
    </row>
    <row r="3" spans="1:5" x14ac:dyDescent="0.2">
      <c r="A3" s="10" t="s">
        <v>17</v>
      </c>
      <c r="B3" s="43">
        <f>Details!B6</f>
        <v>0</v>
      </c>
      <c r="C3" s="43">
        <f>Details!C6</f>
        <v>0</v>
      </c>
      <c r="D3" s="43">
        <f>Details!D6</f>
        <v>0</v>
      </c>
      <c r="E3" s="43">
        <f>Details!F6</f>
        <v>0</v>
      </c>
    </row>
    <row r="4" spans="1:5" x14ac:dyDescent="0.2">
      <c r="A4" s="10" t="s">
        <v>24</v>
      </c>
      <c r="B4" s="43">
        <f>Details!B11</f>
        <v>0</v>
      </c>
      <c r="C4" s="43">
        <f>Details!C11</f>
        <v>0</v>
      </c>
      <c r="D4" s="43">
        <f>Details!D11</f>
        <v>0</v>
      </c>
      <c r="E4" s="43">
        <f>Details!F11</f>
        <v>0</v>
      </c>
    </row>
    <row r="5" spans="1:5" x14ac:dyDescent="0.2">
      <c r="A5" s="10" t="s">
        <v>34</v>
      </c>
      <c r="B5" s="43">
        <f>+Details!B20</f>
        <v>0</v>
      </c>
      <c r="C5" s="43">
        <f>Details!C20</f>
        <v>0</v>
      </c>
      <c r="D5" s="43">
        <f>+Details!D20</f>
        <v>0</v>
      </c>
      <c r="E5" s="43">
        <f>+Details!F20</f>
        <v>0</v>
      </c>
    </row>
    <row r="6" spans="1:5" x14ac:dyDescent="0.2">
      <c r="A6" s="10" t="s">
        <v>36</v>
      </c>
      <c r="B6" s="43">
        <f>+Details!B31</f>
        <v>0</v>
      </c>
      <c r="C6" s="43">
        <f>Details!C31</f>
        <v>0</v>
      </c>
      <c r="D6" s="43">
        <f>+Details!D31</f>
        <v>0</v>
      </c>
      <c r="E6" s="43">
        <f>+Details!F31</f>
        <v>0</v>
      </c>
    </row>
    <row r="7" spans="1:5" x14ac:dyDescent="0.2">
      <c r="A7" s="10" t="s">
        <v>37</v>
      </c>
      <c r="B7" s="43">
        <f>+Details!B42</f>
        <v>0</v>
      </c>
      <c r="C7" s="43">
        <f>Details!C42</f>
        <v>0</v>
      </c>
      <c r="D7" s="43">
        <f>+Details!D42</f>
        <v>0</v>
      </c>
      <c r="E7" s="43">
        <f>+Details!F42</f>
        <v>0</v>
      </c>
    </row>
    <row r="8" spans="1:5" x14ac:dyDescent="0.2">
      <c r="A8" s="11" t="s">
        <v>1</v>
      </c>
      <c r="B8" s="4">
        <f>SUM(B3:B7)</f>
        <v>0</v>
      </c>
      <c r="C8" s="4">
        <f>SUM(C3:C7)</f>
        <v>0</v>
      </c>
      <c r="D8" s="4">
        <f>SUM(D3:D7)</f>
        <v>0</v>
      </c>
      <c r="E8" s="4">
        <f>SUM(E3:E7)</f>
        <v>0</v>
      </c>
    </row>
    <row r="10" spans="1:5" x14ac:dyDescent="0.2">
      <c r="A10" s="21" t="s">
        <v>26</v>
      </c>
      <c r="B10" s="70" t="s">
        <v>28</v>
      </c>
      <c r="C10" s="71"/>
      <c r="D10" s="71"/>
      <c r="E10" s="72"/>
    </row>
    <row r="11" spans="1:5" ht="29" x14ac:dyDescent="0.2">
      <c r="A11" s="9" t="s">
        <v>0</v>
      </c>
      <c r="B11" s="49" t="s">
        <v>22</v>
      </c>
      <c r="C11" s="49" t="s">
        <v>23</v>
      </c>
      <c r="D11" s="49" t="s">
        <v>12</v>
      </c>
      <c r="E11" s="52" t="s">
        <v>32</v>
      </c>
    </row>
    <row r="12" spans="1:5" x14ac:dyDescent="0.2">
      <c r="A12" s="12" t="s">
        <v>17</v>
      </c>
      <c r="B12" s="43">
        <f>+Details!J6</f>
        <v>0</v>
      </c>
      <c r="C12" s="43">
        <f>Details!K6</f>
        <v>0</v>
      </c>
      <c r="D12" s="43">
        <f>+Details!L6</f>
        <v>0</v>
      </c>
      <c r="E12" s="43">
        <f>+Details!N6</f>
        <v>0</v>
      </c>
    </row>
    <row r="13" spans="1:5" x14ac:dyDescent="0.2">
      <c r="A13" s="12" t="s">
        <v>24</v>
      </c>
      <c r="B13" s="43">
        <f>+Details!J11</f>
        <v>0</v>
      </c>
      <c r="C13" s="43">
        <f>Details!K11</f>
        <v>0</v>
      </c>
      <c r="D13" s="43">
        <f>+Details!L11</f>
        <v>0</v>
      </c>
      <c r="E13" s="43">
        <f>+Details!N11</f>
        <v>0</v>
      </c>
    </row>
    <row r="14" spans="1:5" x14ac:dyDescent="0.2">
      <c r="A14" s="12" t="s">
        <v>34</v>
      </c>
      <c r="B14" s="43">
        <f>+Details!J20</f>
        <v>0</v>
      </c>
      <c r="C14" s="43">
        <f>Details!K20</f>
        <v>0</v>
      </c>
      <c r="D14" s="43">
        <f>+Details!L20</f>
        <v>0</v>
      </c>
      <c r="E14" s="43">
        <f>+Details!N20</f>
        <v>0</v>
      </c>
    </row>
    <row r="15" spans="1:5" x14ac:dyDescent="0.2">
      <c r="A15" s="12" t="s">
        <v>36</v>
      </c>
      <c r="B15" s="43">
        <f>+Details!J31</f>
        <v>0</v>
      </c>
      <c r="C15" s="43">
        <f>Details!K31</f>
        <v>0</v>
      </c>
      <c r="D15" s="43">
        <f>+Details!L31</f>
        <v>0</v>
      </c>
      <c r="E15" s="43">
        <f>+Details!N31</f>
        <v>0</v>
      </c>
    </row>
    <row r="16" spans="1:5" x14ac:dyDescent="0.2">
      <c r="A16" s="12" t="s">
        <v>37</v>
      </c>
      <c r="B16" s="43">
        <f>+Details!J42</f>
        <v>0</v>
      </c>
      <c r="C16" s="43">
        <f>Details!K42</f>
        <v>0</v>
      </c>
      <c r="D16" s="43">
        <f>+Details!L42</f>
        <v>0</v>
      </c>
      <c r="E16" s="43">
        <f>+Details!N42</f>
        <v>0</v>
      </c>
    </row>
    <row r="17" spans="1:5" x14ac:dyDescent="0.2">
      <c r="A17" s="11" t="s">
        <v>1</v>
      </c>
      <c r="B17" s="4">
        <f>SUM(B12:B16)</f>
        <v>0</v>
      </c>
      <c r="C17" s="4">
        <f>SUM(C12:C16)</f>
        <v>0</v>
      </c>
      <c r="D17" s="4">
        <f>SUM(D12:D16)</f>
        <v>0</v>
      </c>
      <c r="E17" s="4">
        <f>SUM(E12:E16)</f>
        <v>0</v>
      </c>
    </row>
    <row r="19" spans="1:5" x14ac:dyDescent="0.2">
      <c r="A19" s="20" t="s">
        <v>27</v>
      </c>
      <c r="B19" s="70" t="s">
        <v>28</v>
      </c>
      <c r="C19" s="71"/>
      <c r="D19" s="71"/>
      <c r="E19" s="72"/>
    </row>
    <row r="20" spans="1:5" ht="29" x14ac:dyDescent="0.2">
      <c r="A20" s="9" t="s">
        <v>0</v>
      </c>
      <c r="B20" s="49" t="s">
        <v>22</v>
      </c>
      <c r="C20" s="49" t="s">
        <v>23</v>
      </c>
      <c r="D20" s="49" t="s">
        <v>12</v>
      </c>
      <c r="E20" s="52" t="s">
        <v>32</v>
      </c>
    </row>
    <row r="21" spans="1:5" x14ac:dyDescent="0.2">
      <c r="A21" s="13" t="s">
        <v>17</v>
      </c>
      <c r="B21" s="43">
        <f>+Details!R6</f>
        <v>0</v>
      </c>
      <c r="C21" s="43">
        <f>Details!S6</f>
        <v>0</v>
      </c>
      <c r="D21" s="43">
        <f>+Details!T6</f>
        <v>0</v>
      </c>
      <c r="E21" s="43">
        <f>+Details!V6</f>
        <v>0</v>
      </c>
    </row>
    <row r="22" spans="1:5" x14ac:dyDescent="0.2">
      <c r="A22" s="13" t="s">
        <v>24</v>
      </c>
      <c r="B22" s="43">
        <f>+Details!R11</f>
        <v>0</v>
      </c>
      <c r="C22" s="43">
        <f>Details!S11</f>
        <v>0</v>
      </c>
      <c r="D22" s="43">
        <f>+Details!T11</f>
        <v>0</v>
      </c>
      <c r="E22" s="43">
        <f>+Details!V11</f>
        <v>0</v>
      </c>
    </row>
    <row r="23" spans="1:5" x14ac:dyDescent="0.2">
      <c r="A23" s="13" t="s">
        <v>34</v>
      </c>
      <c r="B23" s="43">
        <f>+Details!R20</f>
        <v>0</v>
      </c>
      <c r="C23" s="43">
        <f>Details!S20</f>
        <v>0</v>
      </c>
      <c r="D23" s="43">
        <f>+Details!T20</f>
        <v>0</v>
      </c>
      <c r="E23" s="43">
        <f>+Details!V20</f>
        <v>0</v>
      </c>
    </row>
    <row r="24" spans="1:5" x14ac:dyDescent="0.2">
      <c r="A24" s="13" t="s">
        <v>36</v>
      </c>
      <c r="B24" s="43">
        <f>+Details!R31</f>
        <v>0</v>
      </c>
      <c r="C24" s="43">
        <f>Details!S31</f>
        <v>0</v>
      </c>
      <c r="D24" s="43">
        <f>+Details!T31</f>
        <v>0</v>
      </c>
      <c r="E24" s="43">
        <f>+Details!V31</f>
        <v>0</v>
      </c>
    </row>
    <row r="25" spans="1:5" x14ac:dyDescent="0.2">
      <c r="A25" s="13" t="s">
        <v>37</v>
      </c>
      <c r="B25" s="43">
        <f>+Details!R42</f>
        <v>0</v>
      </c>
      <c r="C25" s="43">
        <f>Details!S42</f>
        <v>0</v>
      </c>
      <c r="D25" s="43">
        <f>+Details!T42</f>
        <v>0</v>
      </c>
      <c r="E25" s="43">
        <f>+Details!V42</f>
        <v>0</v>
      </c>
    </row>
    <row r="26" spans="1:5" x14ac:dyDescent="0.2">
      <c r="A26" s="11" t="s">
        <v>1</v>
      </c>
      <c r="B26" s="4">
        <f>SUM(B21:B25)</f>
        <v>0</v>
      </c>
      <c r="C26" s="4">
        <f>SUM(C21:C25)</f>
        <v>0</v>
      </c>
      <c r="D26" s="4">
        <f>SUM(D21:D25)</f>
        <v>0</v>
      </c>
      <c r="E26" s="4">
        <f>SUM(E21:E25)</f>
        <v>0</v>
      </c>
    </row>
    <row r="27" spans="1:5" x14ac:dyDescent="0.2">
      <c r="A27" s="53"/>
      <c r="B27" s="54"/>
      <c r="C27" s="55"/>
      <c r="D27" s="55"/>
      <c r="E27" s="54"/>
    </row>
    <row r="28" spans="1:5" x14ac:dyDescent="0.2">
      <c r="A28" s="24" t="s">
        <v>18</v>
      </c>
      <c r="B28" s="18">
        <f>SUM(B8+B17+B26)</f>
        <v>0</v>
      </c>
      <c r="C28" s="5">
        <f>SUM(C8+C17+C26)</f>
        <v>0</v>
      </c>
      <c r="D28" s="5">
        <f>SUM(D8+D17+D26)</f>
        <v>0</v>
      </c>
      <c r="E28" s="18">
        <f>SUM(E8+E17+E26)</f>
        <v>0</v>
      </c>
    </row>
    <row r="29" spans="1:5" hidden="1" x14ac:dyDescent="0.2">
      <c r="A29" s="14" t="s">
        <v>8</v>
      </c>
      <c r="B29" s="14"/>
      <c r="C29" s="14"/>
      <c r="D29" s="74" t="str">
        <f>IF(D28&gt;=64,"Preaward CH Requirement Met","")</f>
        <v/>
      </c>
      <c r="E29" s="74"/>
    </row>
    <row r="30" spans="1:5" hidden="1" x14ac:dyDescent="0.2">
      <c r="A30">
        <f>Details!B2</f>
        <v>0</v>
      </c>
      <c r="D30" s="73" t="e">
        <f>IF(#REF!&gt;=64,"Financial CH Requirement Met","")</f>
        <v>#REF!</v>
      </c>
      <c r="E30" s="73"/>
    </row>
    <row r="31" spans="1:5" hidden="1" x14ac:dyDescent="0.2">
      <c r="A31" s="14"/>
      <c r="B31" s="14"/>
      <c r="C31" s="14"/>
      <c r="D31" s="73" t="str">
        <f>IF(E28&gt;=80,"Total CH Requirement Met","")</f>
        <v/>
      </c>
      <c r="E31" s="73"/>
    </row>
    <row r="32" spans="1:5" x14ac:dyDescent="0.2">
      <c r="A32" s="14"/>
      <c r="B32" s="14"/>
      <c r="C32" s="14"/>
    </row>
    <row r="33" spans="1:3" x14ac:dyDescent="0.2">
      <c r="A33" s="14"/>
      <c r="B33" s="14"/>
      <c r="C33" s="14"/>
    </row>
    <row r="34" spans="1:3" x14ac:dyDescent="0.2">
      <c r="A34" s="14"/>
      <c r="B34" s="14"/>
      <c r="C34" s="14"/>
    </row>
    <row r="35" spans="1:3" x14ac:dyDescent="0.2">
      <c r="A35" s="14"/>
      <c r="B35" s="14"/>
      <c r="C35" s="14"/>
    </row>
    <row r="36" spans="1:3" x14ac:dyDescent="0.2">
      <c r="A36" s="14"/>
      <c r="B36" s="14"/>
      <c r="C36" s="14"/>
    </row>
    <row r="37" spans="1:3" x14ac:dyDescent="0.2">
      <c r="A37" s="14"/>
      <c r="B37" s="14"/>
      <c r="C37" s="14"/>
    </row>
  </sheetData>
  <mergeCells count="6">
    <mergeCell ref="B19:E19"/>
    <mergeCell ref="B10:E10"/>
    <mergeCell ref="B1:E1"/>
    <mergeCell ref="D31:E31"/>
    <mergeCell ref="D30:E30"/>
    <mergeCell ref="D29:E29"/>
  </mergeCells>
  <phoneticPr fontId="7"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INSTRUCTIONS</vt:lpstr>
      <vt:lpstr>Details</vt:lpstr>
      <vt:lpstr>Summary</vt:lpstr>
      <vt:lpstr>Details!Print_Area</vt:lpstr>
      <vt:lpstr>Details!Print_Titles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idjah</dc:creator>
  <cp:lastModifiedBy>Myers, Ashley</cp:lastModifiedBy>
  <cp:lastPrinted>2009-09-29T16:18:36Z</cp:lastPrinted>
  <dcterms:created xsi:type="dcterms:W3CDTF">2007-08-01T12:59:25Z</dcterms:created>
  <dcterms:modified xsi:type="dcterms:W3CDTF">2025-06-27T15:43:12Z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TC300063831033</vt:lpwstr>
  </property>
</Properties>
</file>